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9200" windowHeight="11085"/>
  </bookViews>
  <sheets>
    <sheet name="Sheet1" sheetId="1" r:id="rId1"/>
    <sheet name="Sheet2" sheetId="2" r:id="rId2"/>
    <sheet name="Sheet3" sheetId="3" r:id="rId3"/>
  </sheets>
  <externalReferences>
    <externalReference r:id="rId4"/>
    <externalReference r:id="rId5"/>
  </externalReferences>
  <definedNames>
    <definedName name="_xlnm._FilterDatabase" localSheetId="0" hidden="1">Sheet1!$A$2:$J$27</definedName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<sst xmlns="http://schemas.openxmlformats.org/spreadsheetml/2006/main" count="162" uniqueCount="67">
  <si>
    <t>天津市南开医院2025年度公开招聘第三批次合同制人员公示表</t>
  </si>
  <si>
    <t>序号</t>
  </si>
  <si>
    <t>招聘岗位</t>
  </si>
  <si>
    <t>姓名</t>
  </si>
  <si>
    <t>性别</t>
  </si>
  <si>
    <t>出生年月</t>
  </si>
  <si>
    <t>学历</t>
  </si>
  <si>
    <t>所学专业</t>
  </si>
  <si>
    <t>毕业院校</t>
  </si>
  <si>
    <t>职称</t>
  </si>
  <si>
    <t>政治面貌</t>
  </si>
  <si>
    <t>内科高层次医师岗</t>
  </si>
  <si>
    <t>万亮</t>
  </si>
  <si>
    <t>男</t>
  </si>
  <si>
    <t>硕士研究生</t>
  </si>
  <si>
    <t>中医内科学</t>
  </si>
  <si>
    <t>群众</t>
  </si>
  <si>
    <t>血液医师岗</t>
  </si>
  <si>
    <t>安乐</t>
  </si>
  <si>
    <t>女</t>
  </si>
  <si>
    <t>内科医师1岗</t>
  </si>
  <si>
    <t>陶晓雪</t>
  </si>
  <si>
    <t>中共党员</t>
  </si>
  <si>
    <t>放疗物理师</t>
  </si>
  <si>
    <t>张征召</t>
  </si>
  <si>
    <t>本科</t>
  </si>
  <si>
    <t>主管技师</t>
  </si>
  <si>
    <t>老年医学科医师2岗</t>
  </si>
  <si>
    <t>沈孟如</t>
  </si>
  <si>
    <t>——</t>
  </si>
  <si>
    <t>汪礼洋</t>
  </si>
  <si>
    <t>内科医师2岗</t>
  </si>
  <si>
    <t>杨秀婷</t>
  </si>
  <si>
    <t>张婷</t>
  </si>
  <si>
    <t>内科医师3岗</t>
  </si>
  <si>
    <t>董晓荣</t>
  </si>
  <si>
    <t>内科学</t>
  </si>
  <si>
    <t>共青团员</t>
  </si>
  <si>
    <t>张文超</t>
  </si>
  <si>
    <t>内科医师4岗</t>
  </si>
  <si>
    <t>王笑天</t>
  </si>
  <si>
    <t>外科医师1岗</t>
  </si>
  <si>
    <t>韩庆菊</t>
  </si>
  <si>
    <t>外科医师2岗</t>
  </si>
  <si>
    <t>肖孟博</t>
  </si>
  <si>
    <t>肿瘤医师岗</t>
  </si>
  <si>
    <t>刘尚恒</t>
  </si>
  <si>
    <t>杨淳</t>
  </si>
  <si>
    <t>儿科医师岗</t>
  </si>
  <si>
    <t>邢育儒</t>
  </si>
  <si>
    <t>核医学医师岗</t>
  </si>
  <si>
    <t>梁泽</t>
  </si>
  <si>
    <t>核医学技师岗</t>
  </si>
  <si>
    <t>陈新宇</t>
  </si>
  <si>
    <t>放疗医师岗</t>
  </si>
  <si>
    <t>尚怡然</t>
  </si>
  <si>
    <t>放疗技师岗</t>
  </si>
  <si>
    <t>刁旭辉</t>
  </si>
  <si>
    <t>影像技师岗</t>
  </si>
  <si>
    <t>王莹凡</t>
  </si>
  <si>
    <t>张子畅</t>
  </si>
  <si>
    <t>PI研究岗</t>
  </si>
  <si>
    <t>王昕泽</t>
  </si>
  <si>
    <t>行政管理岗</t>
  </si>
  <si>
    <t>赖娇珍</t>
  </si>
  <si>
    <t>会计</t>
  </si>
  <si>
    <t>魏兰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</si>
</sst>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方正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color theme="1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0" borderId="0"/>
    <xf numFmtId="0" fontId="24" fillId="0" borderId="0"/>
    <xf numFmtId="0" fontId="25" fillId="0" borderId="0"/>
  </cellStyleXfs>
  <cellXfs count="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2" xfId="50"/>
    <cellStyle name="Normal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langxuting\1.&#25307;&#32856;\2025(1)(1)(3)\000&#21512;&#21516;&#21046;\&#31532;&#19977;&#25209;&#21512;&#21516;&#21046;&#21307;&#29983;\3.&#25253;&#21517;&#36164;&#26009;\323844365_&#25353;&#24207;&#21495;_&#22825;&#27941;&#24066;&#21335;&#24320;&#21307;&#38498;2025&#24180;&#25307;&#24405;&#31532;&#19977;&#25209;&#27425;&#21512;&#21516;&#21046;&#20154;&#21592;_101_10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langxuting\1.&#25307;&#32856;\2025(1)(1)(3)\000&#21512;&#21516;&#21046;\&#31532;&#19977;&#25209;&#21512;&#21516;&#21046;&#21307;&#29983;\10.&#20837;&#32844;&#21517;&#21333;\&#21512;&#21516;&#21046;&#31532;&#19977;&#25209;&#27425;&#20837;&#32844;&#21517;&#21333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>
        <row r="1">
          <cell r="G1" t="str">
            <v>1、您的姓名：</v>
          </cell>
          <cell r="H1" t="str">
            <v>2、请输入您的手机号码：</v>
          </cell>
          <cell r="I1" t="str">
            <v>3、您报考的岗位（请准确填写岗位名称）</v>
          </cell>
          <cell r="J1" t="str">
            <v>4、您的性别：</v>
          </cell>
          <cell r="K1" t="str">
            <v>5、请输入您的身份证号码：</v>
          </cell>
          <cell r="L1" t="str">
            <v>6、您的民族</v>
          </cell>
          <cell r="M1" t="str">
            <v>7、请输入您的出生日期：</v>
          </cell>
          <cell r="N1" t="str">
            <v>8、请输入您的邮箱：</v>
          </cell>
          <cell r="O1" t="str">
            <v>9、生源地:</v>
          </cell>
          <cell r="P1" t="str">
            <v>10、您的最高学历：</v>
          </cell>
          <cell r="Q1" t="str">
            <v>11、该学历是否为后取学历：</v>
          </cell>
          <cell r="R1" t="str">
            <v>12、您的学位：</v>
          </cell>
          <cell r="S1" t="str">
            <v>13、您的专业：</v>
          </cell>
          <cell r="T1" t="str">
            <v>14、您的毕业院校：</v>
          </cell>
        </row>
        <row r="2">
          <cell r="G2" t="str">
            <v>王盼</v>
          </cell>
          <cell r="H2">
            <v>13840597890</v>
          </cell>
          <cell r="I2" t="str">
            <v>老年医学科医师2岗</v>
          </cell>
          <cell r="J2">
            <v>2</v>
          </cell>
          <cell r="K2" t="str">
            <v>210124199610291025</v>
          </cell>
          <cell r="L2" t="str">
            <v>汉族</v>
          </cell>
          <cell r="M2" t="str">
            <v>1996-10-29</v>
          </cell>
          <cell r="N2" t="str">
            <v>772492478@qq.com</v>
          </cell>
          <cell r="O2" t="str">
            <v>辽宁-沈阳</v>
          </cell>
          <cell r="P2">
            <v>3</v>
          </cell>
          <cell r="Q2">
            <v>2</v>
          </cell>
          <cell r="R2">
            <v>3</v>
          </cell>
          <cell r="S2" t="str">
            <v>中医内科学</v>
          </cell>
          <cell r="T2" t="str">
            <v>广州中医药大学</v>
          </cell>
        </row>
        <row r="3">
          <cell r="G3" t="str">
            <v>王笑天</v>
          </cell>
          <cell r="H3">
            <v>13821054606</v>
          </cell>
          <cell r="I3" t="str">
            <v>内科医师4岗</v>
          </cell>
          <cell r="J3">
            <v>1</v>
          </cell>
          <cell r="K3" t="str">
            <v>120104199902132918</v>
          </cell>
          <cell r="L3" t="str">
            <v>汉族</v>
          </cell>
          <cell r="M3" t="str">
            <v>1999-02-13</v>
          </cell>
          <cell r="N3" t="str">
            <v>178463055@qq.com</v>
          </cell>
          <cell r="O3" t="str">
            <v>天津-南开区</v>
          </cell>
          <cell r="P3">
            <v>3</v>
          </cell>
          <cell r="Q3">
            <v>2</v>
          </cell>
          <cell r="R3">
            <v>3</v>
          </cell>
          <cell r="S3" t="str">
            <v>中医内科学</v>
          </cell>
          <cell r="T3" t="str">
            <v>天津中医药大学</v>
          </cell>
        </row>
        <row r="4">
          <cell r="G4" t="str">
            <v>王学文</v>
          </cell>
          <cell r="H4">
            <v>13731270201</v>
          </cell>
          <cell r="I4" t="str">
            <v>肿瘤医师岗</v>
          </cell>
          <cell r="J4">
            <v>2</v>
          </cell>
          <cell r="K4" t="str">
            <v>130684199509013024</v>
          </cell>
          <cell r="L4" t="str">
            <v>汉</v>
          </cell>
          <cell r="M4" t="str">
            <v>1995-09-01</v>
          </cell>
          <cell r="N4" t="str">
            <v>1984531662@qq.com</v>
          </cell>
          <cell r="O4" t="str">
            <v>河北-保定</v>
          </cell>
          <cell r="P4">
            <v>3</v>
          </cell>
          <cell r="Q4">
            <v>2</v>
          </cell>
          <cell r="R4">
            <v>3</v>
          </cell>
          <cell r="S4" t="str">
            <v>中医内科学</v>
          </cell>
          <cell r="T4" t="str">
            <v>长春中医药大学</v>
          </cell>
        </row>
        <row r="5">
          <cell r="G5" t="str">
            <v>吴童童</v>
          </cell>
          <cell r="H5">
            <v>15530350636</v>
          </cell>
          <cell r="I5" t="str">
            <v>内科医师4岗</v>
          </cell>
          <cell r="J5">
            <v>1</v>
          </cell>
          <cell r="K5" t="str">
            <v>142427199903040915</v>
          </cell>
          <cell r="L5" t="str">
            <v>汉族</v>
          </cell>
          <cell r="M5" t="str">
            <v>1999-03-04</v>
          </cell>
          <cell r="N5" t="str">
            <v>1471984441@qq.com</v>
          </cell>
          <cell r="O5" t="str">
            <v>山西-晋中</v>
          </cell>
          <cell r="P5">
            <v>3</v>
          </cell>
          <cell r="Q5">
            <v>2</v>
          </cell>
          <cell r="R5">
            <v>3</v>
          </cell>
          <cell r="S5" t="str">
            <v>内科学</v>
          </cell>
          <cell r="T5" t="str">
            <v>华北理工大学</v>
          </cell>
        </row>
        <row r="6">
          <cell r="G6" t="str">
            <v>曹思源</v>
          </cell>
          <cell r="H6">
            <v>13643428155</v>
          </cell>
          <cell r="I6" t="str">
            <v>老年医学科医师2岗</v>
          </cell>
          <cell r="J6">
            <v>1</v>
          </cell>
          <cell r="K6" t="str">
            <v>140212199703181011</v>
          </cell>
          <cell r="L6" t="str">
            <v>汉族</v>
          </cell>
          <cell r="M6" t="str">
            <v>1997-03-18</v>
          </cell>
          <cell r="N6" t="str">
            <v>467501988@qq.com</v>
          </cell>
          <cell r="O6" t="str">
            <v>山西-大同</v>
          </cell>
          <cell r="P6">
            <v>3</v>
          </cell>
          <cell r="Q6">
            <v>2</v>
          </cell>
          <cell r="R6">
            <v>3</v>
          </cell>
          <cell r="S6" t="str">
            <v>中医内科学</v>
          </cell>
          <cell r="T6" t="str">
            <v>山西中医药大学</v>
          </cell>
        </row>
        <row r="7">
          <cell r="G7" t="str">
            <v>赵晓孟</v>
          </cell>
          <cell r="H7">
            <v>18331879011</v>
          </cell>
          <cell r="I7" t="str">
            <v>内科医师4岗</v>
          </cell>
          <cell r="J7">
            <v>2</v>
          </cell>
          <cell r="K7" t="str">
            <v>130426199906124241</v>
          </cell>
          <cell r="L7" t="str">
            <v>汉族</v>
          </cell>
          <cell r="M7" t="str">
            <v>1999-06-12</v>
          </cell>
          <cell r="N7" t="str">
            <v>675399843@qq.com</v>
          </cell>
          <cell r="O7" t="str">
            <v>河北-邯郸</v>
          </cell>
          <cell r="P7">
            <v>3</v>
          </cell>
          <cell r="Q7">
            <v>2</v>
          </cell>
          <cell r="R7">
            <v>3</v>
          </cell>
          <cell r="S7" t="str">
            <v>中医内科学</v>
          </cell>
          <cell r="T7" t="str">
            <v>山西中医药大学</v>
          </cell>
        </row>
        <row r="8">
          <cell r="G8" t="str">
            <v>魏兰</v>
          </cell>
          <cell r="H8">
            <v>15900251161</v>
          </cell>
          <cell r="I8" t="str">
            <v>行政管理岗</v>
          </cell>
          <cell r="J8">
            <v>2</v>
          </cell>
          <cell r="K8" t="str">
            <v>120101199710205028</v>
          </cell>
          <cell r="L8" t="str">
            <v>汉族</v>
          </cell>
          <cell r="M8" t="str">
            <v>1997-10-20</v>
          </cell>
          <cell r="N8" t="str">
            <v>498423197@qq.com</v>
          </cell>
          <cell r="O8" t="str">
            <v>天津-和平区</v>
          </cell>
          <cell r="P8">
            <v>3</v>
          </cell>
          <cell r="Q8">
            <v>2</v>
          </cell>
          <cell r="R8">
            <v>3</v>
          </cell>
          <cell r="S8" t="str">
            <v>会计</v>
          </cell>
          <cell r="T8" t="str">
            <v>首都经济贸易大学</v>
          </cell>
        </row>
        <row r="9">
          <cell r="G9" t="str">
            <v>宋丽梅</v>
          </cell>
          <cell r="H9">
            <v>15832490573</v>
          </cell>
          <cell r="I9" t="str">
            <v>PI研究岗</v>
          </cell>
          <cell r="J9">
            <v>2</v>
          </cell>
          <cell r="K9" t="str">
            <v>131121199812310222</v>
          </cell>
          <cell r="L9" t="str">
            <v>汉</v>
          </cell>
          <cell r="M9" t="str">
            <v>1998-12-31</v>
          </cell>
          <cell r="N9" t="str">
            <v>15832490573@163.com</v>
          </cell>
          <cell r="O9" t="str">
            <v>河北-衡水</v>
          </cell>
          <cell r="P9">
            <v>3</v>
          </cell>
          <cell r="Q9">
            <v>2</v>
          </cell>
          <cell r="R9">
            <v>3</v>
          </cell>
          <cell r="S9" t="str">
            <v>生物医学工程</v>
          </cell>
          <cell r="T9" t="str">
            <v>中国人民解放军军事科学院</v>
          </cell>
        </row>
        <row r="10">
          <cell r="G10" t="str">
            <v>肖孟博</v>
          </cell>
          <cell r="H10">
            <v>13784149047</v>
          </cell>
          <cell r="I10" t="str">
            <v>外科医师2岗</v>
          </cell>
          <cell r="J10">
            <v>1</v>
          </cell>
          <cell r="K10" t="str">
            <v>130282199909040019</v>
          </cell>
          <cell r="L10" t="str">
            <v>汉族</v>
          </cell>
          <cell r="M10" t="str">
            <v>1999-09-04</v>
          </cell>
          <cell r="N10" t="str">
            <v>mengbo9999@163.com</v>
          </cell>
          <cell r="O10" t="str">
            <v>河北-唐山</v>
          </cell>
          <cell r="P10">
            <v>3</v>
          </cell>
          <cell r="Q10">
            <v>2</v>
          </cell>
          <cell r="R10">
            <v>3</v>
          </cell>
          <cell r="S10" t="str">
            <v>外科学</v>
          </cell>
          <cell r="T10" t="str">
            <v>天津医科大学</v>
          </cell>
        </row>
        <row r="11">
          <cell r="G11" t="str">
            <v>石雪</v>
          </cell>
          <cell r="H11">
            <v>18406581775</v>
          </cell>
          <cell r="I11" t="str">
            <v>PI研究岗</v>
          </cell>
          <cell r="J11">
            <v>2</v>
          </cell>
          <cell r="K11" t="str">
            <v>142625199710044627</v>
          </cell>
          <cell r="L11" t="str">
            <v>汉族</v>
          </cell>
          <cell r="M11" t="str">
            <v>1997-10-04</v>
          </cell>
          <cell r="N11" t="str">
            <v>shixue1004@163.com</v>
          </cell>
          <cell r="O11" t="str">
            <v>山西-临汾</v>
          </cell>
          <cell r="P11">
            <v>3</v>
          </cell>
          <cell r="Q11">
            <v>2</v>
          </cell>
          <cell r="R11">
            <v>3</v>
          </cell>
          <cell r="S11" t="str">
            <v>生物与医药</v>
          </cell>
          <cell r="T11" t="str">
            <v>南开大学</v>
          </cell>
        </row>
        <row r="12">
          <cell r="G12" t="str">
            <v>陶晓雪</v>
          </cell>
          <cell r="H12">
            <v>13034328068</v>
          </cell>
          <cell r="I12" t="str">
            <v>内科医师1岗</v>
          </cell>
          <cell r="J12">
            <v>2</v>
          </cell>
          <cell r="K12" t="str">
            <v>130928199001280063</v>
          </cell>
          <cell r="L12" t="str">
            <v>汉族</v>
          </cell>
          <cell r="M12" t="str">
            <v>1990-01-28</v>
          </cell>
          <cell r="N12" t="str">
            <v>815917200@qq.com</v>
          </cell>
          <cell r="O12" t="str">
            <v>河北-沧州</v>
          </cell>
          <cell r="P12">
            <v>3</v>
          </cell>
          <cell r="Q12">
            <v>2</v>
          </cell>
          <cell r="R12">
            <v>3</v>
          </cell>
          <cell r="S12" t="str">
            <v>神经病学</v>
          </cell>
          <cell r="T12" t="str">
            <v>承德医学院</v>
          </cell>
        </row>
        <row r="13">
          <cell r="G13" t="str">
            <v>刘瀚文</v>
          </cell>
          <cell r="H13">
            <v>13836350428</v>
          </cell>
          <cell r="I13" t="str">
            <v>核医学科医师</v>
          </cell>
          <cell r="J13">
            <v>1</v>
          </cell>
          <cell r="K13" t="str">
            <v>230882199710261275</v>
          </cell>
          <cell r="L13" t="str">
            <v>汉族</v>
          </cell>
          <cell r="M13" t="str">
            <v>1997-10-26</v>
          </cell>
          <cell r="N13" t="str">
            <v>1819292797@qq.com</v>
          </cell>
          <cell r="O13" t="str">
            <v>黑龙江-牡丹江</v>
          </cell>
          <cell r="P13">
            <v>3</v>
          </cell>
          <cell r="Q13">
            <v>2</v>
          </cell>
          <cell r="R13">
            <v>3</v>
          </cell>
          <cell r="S13" t="str">
            <v>核医学</v>
          </cell>
          <cell r="T13" t="str">
            <v>牡丹江医科大学</v>
          </cell>
        </row>
        <row r="14">
          <cell r="G14" t="str">
            <v>耿天阳</v>
          </cell>
          <cell r="H14">
            <v>18845012821</v>
          </cell>
          <cell r="I14" t="str">
            <v>肿瘤医师岗</v>
          </cell>
          <cell r="J14">
            <v>1</v>
          </cell>
          <cell r="K14" t="str">
            <v>130929199912310311</v>
          </cell>
          <cell r="L14" t="str">
            <v>汉族</v>
          </cell>
          <cell r="M14" t="str">
            <v>1999-12-31</v>
          </cell>
          <cell r="N14" t="str">
            <v>844989272@qq.com</v>
          </cell>
          <cell r="O14" t="str">
            <v>河北-沧州</v>
          </cell>
          <cell r="P14">
            <v>3</v>
          </cell>
          <cell r="Q14">
            <v>2</v>
          </cell>
          <cell r="R14">
            <v>3</v>
          </cell>
          <cell r="S14" t="str">
            <v>中医内科学</v>
          </cell>
          <cell r="T14" t="str">
            <v>山东中医药大学</v>
          </cell>
        </row>
        <row r="15">
          <cell r="G15" t="str">
            <v>徐隆云</v>
          </cell>
          <cell r="H15">
            <v>15732027750</v>
          </cell>
          <cell r="I15" t="str">
            <v>老年医学科医师2岗</v>
          </cell>
          <cell r="J15">
            <v>1</v>
          </cell>
          <cell r="K15" t="str">
            <v>130225199401052935</v>
          </cell>
          <cell r="L15" t="str">
            <v>汉</v>
          </cell>
          <cell r="M15" t="str">
            <v>1994-01-05</v>
          </cell>
          <cell r="N15" t="str">
            <v>1250304832@qq.com</v>
          </cell>
          <cell r="O15" t="str">
            <v>河北-唐山</v>
          </cell>
          <cell r="P15">
            <v>3</v>
          </cell>
          <cell r="Q15">
            <v>2</v>
          </cell>
          <cell r="R15">
            <v>3</v>
          </cell>
          <cell r="S15" t="str">
            <v>中医内科学</v>
          </cell>
          <cell r="T15" t="str">
            <v>华北理工大学</v>
          </cell>
        </row>
        <row r="16">
          <cell r="G16" t="str">
            <v>张涛</v>
          </cell>
          <cell r="H16">
            <v>15656196801</v>
          </cell>
          <cell r="I16" t="str">
            <v>放疗医师岗</v>
          </cell>
          <cell r="J16">
            <v>1</v>
          </cell>
          <cell r="K16" t="str">
            <v>340621199807103638</v>
          </cell>
          <cell r="L16" t="str">
            <v>汉族</v>
          </cell>
          <cell r="M16" t="str">
            <v>1998-07-10</v>
          </cell>
          <cell r="N16" t="str">
            <v>2248327814@qq.com</v>
          </cell>
          <cell r="O16" t="str">
            <v>安徽-淮北</v>
          </cell>
          <cell r="P16">
            <v>3</v>
          </cell>
          <cell r="Q16">
            <v>2</v>
          </cell>
          <cell r="R16">
            <v>3</v>
          </cell>
          <cell r="S16" t="str">
            <v>放射肿瘤学</v>
          </cell>
          <cell r="T16" t="str">
            <v>哈尔滨医科大学</v>
          </cell>
        </row>
        <row r="17">
          <cell r="G17" t="str">
            <v>王雨桐</v>
          </cell>
          <cell r="H17">
            <v>13933040890</v>
          </cell>
          <cell r="I17" t="str">
            <v>儿科医师岗</v>
          </cell>
          <cell r="J17">
            <v>2</v>
          </cell>
          <cell r="K17" t="str">
            <v>130104199812301249</v>
          </cell>
          <cell r="L17" t="str">
            <v>汉族</v>
          </cell>
          <cell r="M17" t="str">
            <v>1998-12-30</v>
          </cell>
          <cell r="N17" t="str">
            <v>872688141@qq.com</v>
          </cell>
          <cell r="O17" t="str">
            <v>河北-石家庄</v>
          </cell>
          <cell r="P17">
            <v>3</v>
          </cell>
          <cell r="Q17">
            <v>2</v>
          </cell>
          <cell r="R17">
            <v>3</v>
          </cell>
          <cell r="S17" t="str">
            <v>中医儿科学</v>
          </cell>
          <cell r="T17" t="str">
            <v>天津中医药大学</v>
          </cell>
        </row>
        <row r="18">
          <cell r="G18" t="str">
            <v>张研</v>
          </cell>
          <cell r="H18">
            <v>13803159387</v>
          </cell>
          <cell r="I18" t="str">
            <v>肿瘤医师岗</v>
          </cell>
          <cell r="J18">
            <v>2</v>
          </cell>
          <cell r="K18" t="str">
            <v>130205199808151825</v>
          </cell>
          <cell r="L18" t="str">
            <v>汉族</v>
          </cell>
          <cell r="M18" t="str">
            <v>1998-08-15</v>
          </cell>
          <cell r="N18" t="str">
            <v>zy123580815@163.com</v>
          </cell>
          <cell r="O18" t="str">
            <v>河北-唐山</v>
          </cell>
          <cell r="P18">
            <v>3</v>
          </cell>
          <cell r="Q18">
            <v>1</v>
          </cell>
          <cell r="R18">
            <v>3</v>
          </cell>
          <cell r="S18" t="str">
            <v>肿瘤学</v>
          </cell>
          <cell r="T18" t="str">
            <v>华北理工大学</v>
          </cell>
        </row>
        <row r="19">
          <cell r="G19" t="str">
            <v>张瑀欣</v>
          </cell>
          <cell r="H19">
            <v>13312140071</v>
          </cell>
          <cell r="I19" t="str">
            <v>PI研究岗</v>
          </cell>
          <cell r="J19">
            <v>2</v>
          </cell>
          <cell r="K19" t="str">
            <v>120225199703263162</v>
          </cell>
          <cell r="L19" t="str">
            <v>汉族</v>
          </cell>
          <cell r="M19" t="str">
            <v>1997-03-26</v>
          </cell>
          <cell r="N19" t="str">
            <v>zh1723287165@163.com</v>
          </cell>
          <cell r="O19" t="str">
            <v>天津-蓟州区</v>
          </cell>
          <cell r="P19">
            <v>3</v>
          </cell>
          <cell r="Q19">
            <v>2</v>
          </cell>
          <cell r="R19">
            <v>3</v>
          </cell>
          <cell r="S19" t="str">
            <v>生物医学工程</v>
          </cell>
          <cell r="T19" t="str">
            <v>桂林医科大学</v>
          </cell>
        </row>
        <row r="20">
          <cell r="G20" t="str">
            <v>郑颖</v>
          </cell>
          <cell r="H20">
            <v>18712917672</v>
          </cell>
          <cell r="I20" t="str">
            <v>放疗医师岗</v>
          </cell>
          <cell r="J20">
            <v>2</v>
          </cell>
          <cell r="K20" t="str">
            <v>130521199707133528</v>
          </cell>
          <cell r="L20" t="str">
            <v>汉</v>
          </cell>
          <cell r="M20" t="str">
            <v>1997-07-13</v>
          </cell>
          <cell r="N20" t="str">
            <v>2313312303@qq.com</v>
          </cell>
          <cell r="O20" t="str">
            <v>河北-邢台</v>
          </cell>
          <cell r="P20">
            <v>3</v>
          </cell>
          <cell r="Q20">
            <v>2</v>
          </cell>
          <cell r="R20">
            <v>3</v>
          </cell>
          <cell r="S20" t="str">
            <v>肿瘤学（规培专业放射肿瘤学）</v>
          </cell>
          <cell r="T20" t="str">
            <v>河北医科大学</v>
          </cell>
        </row>
        <row r="21">
          <cell r="G21" t="str">
            <v>袁冰烁</v>
          </cell>
          <cell r="H21">
            <v>15531955777</v>
          </cell>
          <cell r="I21" t="str">
            <v>放疗科医师岗</v>
          </cell>
          <cell r="J21">
            <v>2</v>
          </cell>
          <cell r="K21" t="str">
            <v>130502199902070324</v>
          </cell>
          <cell r="L21" t="str">
            <v>汉族</v>
          </cell>
          <cell r="M21" t="str">
            <v>1999-02-07</v>
          </cell>
          <cell r="N21" t="str">
            <v>bonianww@163.com</v>
          </cell>
          <cell r="O21" t="str">
            <v>河北-邢台</v>
          </cell>
          <cell r="P21">
            <v>3</v>
          </cell>
          <cell r="Q21">
            <v>2</v>
          </cell>
          <cell r="R21">
            <v>3</v>
          </cell>
          <cell r="S21" t="str">
            <v>放射影像学</v>
          </cell>
          <cell r="T21" t="str">
            <v>南开大学</v>
          </cell>
        </row>
        <row r="22">
          <cell r="G22" t="str">
            <v>王雪</v>
          </cell>
          <cell r="H22">
            <v>13502124934</v>
          </cell>
          <cell r="I22" t="str">
            <v>PI研究岗</v>
          </cell>
          <cell r="J22">
            <v>2</v>
          </cell>
          <cell r="K22" t="str">
            <v>211321199806303465</v>
          </cell>
          <cell r="L22" t="str">
            <v>汉族</v>
          </cell>
          <cell r="M22" t="str">
            <v>1998-06-30</v>
          </cell>
          <cell r="N22" t="str">
            <v>1276297790@qq.com</v>
          </cell>
          <cell r="O22" t="str">
            <v>辽宁-朝阳</v>
          </cell>
          <cell r="P22">
            <v>3</v>
          </cell>
          <cell r="Q22">
            <v>2</v>
          </cell>
          <cell r="R22">
            <v>3</v>
          </cell>
          <cell r="S22" t="str">
            <v>生物医学工程</v>
          </cell>
          <cell r="T22" t="str">
            <v>长春理工大学</v>
          </cell>
        </row>
        <row r="23">
          <cell r="G23" t="str">
            <v>王莹凡</v>
          </cell>
          <cell r="H23">
            <v>13332062599</v>
          </cell>
          <cell r="I23" t="str">
            <v>影像技师岗</v>
          </cell>
          <cell r="J23">
            <v>2</v>
          </cell>
          <cell r="K23" t="str">
            <v>120102200010062961</v>
          </cell>
          <cell r="L23" t="str">
            <v>汉族</v>
          </cell>
          <cell r="M23" t="str">
            <v>2000-10-06</v>
          </cell>
          <cell r="N23" t="str">
            <v>wangyingfan106@126.com</v>
          </cell>
          <cell r="O23" t="str">
            <v>天津-南开区</v>
          </cell>
          <cell r="P23">
            <v>3</v>
          </cell>
          <cell r="Q23">
            <v>2</v>
          </cell>
          <cell r="R23">
            <v>3</v>
          </cell>
          <cell r="S23" t="str">
            <v>医学影像技术</v>
          </cell>
          <cell r="T23" t="str">
            <v>利兹大学</v>
          </cell>
        </row>
        <row r="24">
          <cell r="G24" t="str">
            <v>郭江子慧</v>
          </cell>
          <cell r="H24">
            <v>18822085802</v>
          </cell>
          <cell r="I24" t="str">
            <v>PI研究岗</v>
          </cell>
          <cell r="J24">
            <v>2</v>
          </cell>
          <cell r="K24" t="str">
            <v>120105200005263928</v>
          </cell>
          <cell r="L24" t="str">
            <v>汉</v>
          </cell>
          <cell r="M24" t="str">
            <v>2000-05-26</v>
          </cell>
          <cell r="N24" t="str">
            <v>18822085802@163.com</v>
          </cell>
          <cell r="O24" t="str">
            <v>天津-河北区</v>
          </cell>
          <cell r="P24">
            <v>3</v>
          </cell>
          <cell r="Q24">
            <v>2</v>
          </cell>
          <cell r="R24">
            <v>3</v>
          </cell>
          <cell r="S24" t="str">
            <v>生物医学工程</v>
          </cell>
          <cell r="T24" t="str">
            <v>天津医科大学</v>
          </cell>
        </row>
        <row r="25">
          <cell r="G25" t="str">
            <v>陈晓钰</v>
          </cell>
          <cell r="H25">
            <v>18832117749</v>
          </cell>
          <cell r="I25" t="str">
            <v>肿瘤医师岗</v>
          </cell>
          <cell r="J25">
            <v>2</v>
          </cell>
          <cell r="K25" t="str">
            <v>13092719991025152X</v>
          </cell>
          <cell r="L25" t="str">
            <v>汉</v>
          </cell>
          <cell r="M25" t="str">
            <v>1999-10-25</v>
          </cell>
          <cell r="N25" t="str">
            <v>xiaoyuchen1203@163.com</v>
          </cell>
          <cell r="O25" t="str">
            <v>河北-沧州</v>
          </cell>
          <cell r="P25">
            <v>3</v>
          </cell>
          <cell r="Q25">
            <v>2</v>
          </cell>
          <cell r="R25">
            <v>3</v>
          </cell>
          <cell r="S25" t="str">
            <v>肿瘤学</v>
          </cell>
          <cell r="T25" t="str">
            <v>天津医科大学</v>
          </cell>
        </row>
        <row r="26">
          <cell r="G26" t="str">
            <v>董晓荣</v>
          </cell>
          <cell r="H26">
            <v>19725847029</v>
          </cell>
          <cell r="I26" t="str">
            <v>内科医师3岗</v>
          </cell>
          <cell r="J26">
            <v>2</v>
          </cell>
          <cell r="K26" t="str">
            <v>140621199801180029</v>
          </cell>
          <cell r="L26" t="str">
            <v>汉</v>
          </cell>
          <cell r="M26" t="str">
            <v>1998-01-18</v>
          </cell>
          <cell r="N26" t="str">
            <v>dongxiaorong163@163.com</v>
          </cell>
          <cell r="O26" t="str">
            <v>山西-朔州</v>
          </cell>
          <cell r="P26">
            <v>3</v>
          </cell>
          <cell r="Q26">
            <v>2</v>
          </cell>
          <cell r="R26">
            <v>3</v>
          </cell>
          <cell r="S26" t="str">
            <v>心血管内科</v>
          </cell>
          <cell r="T26" t="str">
            <v>山西医科大学</v>
          </cell>
        </row>
        <row r="27">
          <cell r="G27" t="str">
            <v>邢育儒</v>
          </cell>
          <cell r="H27">
            <v>17320016536</v>
          </cell>
          <cell r="I27" t="str">
            <v>儿科医师岗</v>
          </cell>
          <cell r="J27">
            <v>2</v>
          </cell>
          <cell r="K27" t="str">
            <v>130224199803273048</v>
          </cell>
          <cell r="L27" t="str">
            <v>满族</v>
          </cell>
          <cell r="M27" t="str">
            <v>1998-03-27</v>
          </cell>
          <cell r="N27" t="str">
            <v>x199101112021@163.com</v>
          </cell>
          <cell r="O27" t="str">
            <v>辽宁-葫芦岛</v>
          </cell>
          <cell r="P27">
            <v>3</v>
          </cell>
          <cell r="Q27">
            <v>2</v>
          </cell>
          <cell r="R27">
            <v>3</v>
          </cell>
          <cell r="S27" t="str">
            <v>中医儿科学</v>
          </cell>
          <cell r="T27" t="str">
            <v>天津中医药大学</v>
          </cell>
        </row>
        <row r="28">
          <cell r="G28" t="str">
            <v>刁旭辉</v>
          </cell>
          <cell r="H28">
            <v>15689041754</v>
          </cell>
          <cell r="I28" t="str">
            <v>放疗技师岗</v>
          </cell>
          <cell r="J28">
            <v>2</v>
          </cell>
          <cell r="K28" t="str">
            <v>130722199709213027</v>
          </cell>
          <cell r="L28" t="str">
            <v>汉族</v>
          </cell>
          <cell r="M28" t="str">
            <v>1997-09-21</v>
          </cell>
          <cell r="N28" t="str">
            <v>1908351019@qq.com</v>
          </cell>
          <cell r="O28" t="str">
            <v>河北-张家口</v>
          </cell>
          <cell r="P28">
            <v>2</v>
          </cell>
          <cell r="Q28">
            <v>2</v>
          </cell>
          <cell r="R28">
            <v>2</v>
          </cell>
          <cell r="S28" t="str">
            <v>医学影像技术</v>
          </cell>
          <cell r="T28" t="str">
            <v>齐鲁医药学院</v>
          </cell>
        </row>
        <row r="29">
          <cell r="G29" t="str">
            <v>李佳琦</v>
          </cell>
          <cell r="H29">
            <v>13784951231</v>
          </cell>
          <cell r="I29" t="str">
            <v>老年病医师岗2</v>
          </cell>
          <cell r="J29">
            <v>1</v>
          </cell>
          <cell r="K29" t="str">
            <v>130622199901266211</v>
          </cell>
          <cell r="L29" t="str">
            <v>汉族</v>
          </cell>
          <cell r="M29" t="str">
            <v>1999-01-26</v>
          </cell>
          <cell r="N29" t="str">
            <v>13784951231@163.com</v>
          </cell>
          <cell r="O29" t="str">
            <v>河北-保定</v>
          </cell>
          <cell r="P29">
            <v>3</v>
          </cell>
          <cell r="Q29">
            <v>2</v>
          </cell>
          <cell r="R29">
            <v>3</v>
          </cell>
          <cell r="S29" t="str">
            <v>中医内科学</v>
          </cell>
          <cell r="T29" t="str">
            <v>天津中医药大学</v>
          </cell>
        </row>
        <row r="30">
          <cell r="G30" t="str">
            <v>曾传秀</v>
          </cell>
          <cell r="H30">
            <v>17361048061</v>
          </cell>
          <cell r="I30" t="str">
            <v>肿瘤医师岗</v>
          </cell>
          <cell r="J30">
            <v>2</v>
          </cell>
          <cell r="K30" t="str">
            <v>511523199708166801</v>
          </cell>
          <cell r="L30" t="str">
            <v>汉</v>
          </cell>
          <cell r="M30" t="str">
            <v>1997-08-16</v>
          </cell>
          <cell r="N30" t="str">
            <v>2013342078@qq.com</v>
          </cell>
          <cell r="O30" t="str">
            <v>四川-宜宾</v>
          </cell>
          <cell r="P30">
            <v>3</v>
          </cell>
          <cell r="Q30">
            <v>2</v>
          </cell>
          <cell r="R30">
            <v>3</v>
          </cell>
          <cell r="S30" t="str">
            <v>中医内科学（肿瘤）</v>
          </cell>
          <cell r="T30" t="str">
            <v>天津中医药大学</v>
          </cell>
        </row>
        <row r="31">
          <cell r="G31" t="str">
            <v>张云竹</v>
          </cell>
          <cell r="H31">
            <v>18340077729</v>
          </cell>
          <cell r="I31" t="str">
            <v>内科医师3岗</v>
          </cell>
          <cell r="J31">
            <v>2</v>
          </cell>
          <cell r="K31" t="str">
            <v>370983199710171029</v>
          </cell>
          <cell r="L31" t="str">
            <v>汉</v>
          </cell>
          <cell r="M31" t="str">
            <v>1997-10-17</v>
          </cell>
          <cell r="N31" t="str">
            <v>2175965663@qq.com</v>
          </cell>
          <cell r="O31" t="str">
            <v>山东-泰安</v>
          </cell>
          <cell r="P31">
            <v>3</v>
          </cell>
          <cell r="Q31">
            <v>2</v>
          </cell>
          <cell r="R31">
            <v>3</v>
          </cell>
          <cell r="S31" t="str">
            <v>中医内科学</v>
          </cell>
          <cell r="T31" t="str">
            <v>天津中医药大学</v>
          </cell>
        </row>
        <row r="32">
          <cell r="G32" t="str">
            <v>程文博</v>
          </cell>
          <cell r="H32">
            <v>13841650775</v>
          </cell>
          <cell r="I32" t="str">
            <v>内科医师2岗</v>
          </cell>
          <cell r="J32">
            <v>2</v>
          </cell>
          <cell r="K32" t="str">
            <v>230102199701235681</v>
          </cell>
          <cell r="L32" t="str">
            <v>汉</v>
          </cell>
          <cell r="M32" t="str">
            <v>1997-01-23</v>
          </cell>
          <cell r="N32" t="str">
            <v>1593117564@qq.com</v>
          </cell>
          <cell r="O32" t="str">
            <v>黑龙江-哈尔滨</v>
          </cell>
          <cell r="P32">
            <v>3</v>
          </cell>
          <cell r="Q32">
            <v>2</v>
          </cell>
          <cell r="R32">
            <v>3</v>
          </cell>
          <cell r="S32" t="str">
            <v>神经病学</v>
          </cell>
          <cell r="T32" t="str">
            <v>哈尔滨医科大学</v>
          </cell>
        </row>
        <row r="33">
          <cell r="G33" t="str">
            <v>赵玉</v>
          </cell>
          <cell r="H33">
            <v>15232137128</v>
          </cell>
          <cell r="I33" t="str">
            <v>行政管理岗</v>
          </cell>
          <cell r="J33">
            <v>2</v>
          </cell>
          <cell r="K33" t="str">
            <v>131128199510015740</v>
          </cell>
          <cell r="L33" t="str">
            <v>汉族</v>
          </cell>
          <cell r="M33" t="str">
            <v>1995-10-01</v>
          </cell>
          <cell r="N33" t="str">
            <v>1473055117@qq.com</v>
          </cell>
          <cell r="O33" t="str">
            <v>河北-衡水</v>
          </cell>
          <cell r="P33">
            <v>3</v>
          </cell>
          <cell r="Q33">
            <v>2</v>
          </cell>
          <cell r="R33">
            <v>3</v>
          </cell>
          <cell r="S33" t="str">
            <v>会计学</v>
          </cell>
          <cell r="T33" t="str">
            <v>天津商业大学</v>
          </cell>
        </row>
        <row r="34">
          <cell r="G34" t="str">
            <v>樊欣怡</v>
          </cell>
          <cell r="H34">
            <v>18722261706</v>
          </cell>
          <cell r="I34" t="str">
            <v>老年医学科医师2岗</v>
          </cell>
          <cell r="J34">
            <v>2</v>
          </cell>
          <cell r="K34" t="str">
            <v>120222199806251827</v>
          </cell>
          <cell r="L34" t="str">
            <v>汉族</v>
          </cell>
          <cell r="M34" t="str">
            <v>1998-06-25</v>
          </cell>
          <cell r="N34" t="str">
            <v>18722261706@163.com</v>
          </cell>
          <cell r="O34" t="str">
            <v>天津-武清区</v>
          </cell>
          <cell r="P34">
            <v>3</v>
          </cell>
          <cell r="Q34">
            <v>2</v>
          </cell>
          <cell r="R34">
            <v>3</v>
          </cell>
          <cell r="S34" t="str">
            <v>中医内科学</v>
          </cell>
          <cell r="T34" t="str">
            <v>天津中医药大学</v>
          </cell>
        </row>
        <row r="35">
          <cell r="G35" t="str">
            <v>薛琳</v>
          </cell>
          <cell r="H35">
            <v>13419850591</v>
          </cell>
          <cell r="I35" t="str">
            <v>风湿免疫科医师岗</v>
          </cell>
          <cell r="J35">
            <v>2</v>
          </cell>
          <cell r="K35" t="str">
            <v>410702199102171029</v>
          </cell>
          <cell r="L35" t="str">
            <v>汉族</v>
          </cell>
          <cell r="M35" t="str">
            <v>1991-02-17</v>
          </cell>
          <cell r="N35" t="str">
            <v>xuelinemail@126.com</v>
          </cell>
          <cell r="O35" t="str">
            <v>河南-新乡</v>
          </cell>
          <cell r="P35">
            <v>3</v>
          </cell>
          <cell r="Q35">
            <v>1</v>
          </cell>
          <cell r="R35">
            <v>3</v>
          </cell>
          <cell r="S35" t="str">
            <v>内科学</v>
          </cell>
          <cell r="T35" t="str">
            <v>郑州大学</v>
          </cell>
        </row>
        <row r="36">
          <cell r="G36" t="str">
            <v>刘尚恒</v>
          </cell>
          <cell r="H36">
            <v>13302158619</v>
          </cell>
          <cell r="I36" t="str">
            <v>肿瘤医师岗</v>
          </cell>
          <cell r="J36">
            <v>1</v>
          </cell>
          <cell r="K36" t="str">
            <v>120101199905123030</v>
          </cell>
          <cell r="L36" t="str">
            <v>汉</v>
          </cell>
          <cell r="M36" t="str">
            <v>1999-05-12</v>
          </cell>
          <cell r="N36" t="str">
            <v>1727498588@qq.com</v>
          </cell>
          <cell r="O36" t="str">
            <v>天津-河西区</v>
          </cell>
          <cell r="P36">
            <v>3</v>
          </cell>
          <cell r="Q36">
            <v>2</v>
          </cell>
          <cell r="R36">
            <v>3</v>
          </cell>
          <cell r="S36" t="str">
            <v>中医内科学</v>
          </cell>
          <cell r="T36" t="str">
            <v>天津中医药大学</v>
          </cell>
        </row>
        <row r="37">
          <cell r="G37" t="str">
            <v>李亚楠</v>
          </cell>
          <cell r="H37">
            <v>18810267011</v>
          </cell>
          <cell r="I37" t="str">
            <v>老年医学科</v>
          </cell>
          <cell r="J37">
            <v>2</v>
          </cell>
          <cell r="K37" t="str">
            <v>130821199007124547</v>
          </cell>
          <cell r="L37" t="str">
            <v>汉</v>
          </cell>
          <cell r="M37" t="str">
            <v>1990-07-12</v>
          </cell>
          <cell r="N37" t="str">
            <v>18810267011@163.com</v>
          </cell>
          <cell r="O37" t="str">
            <v>北京-朝阳区</v>
          </cell>
          <cell r="P37">
            <v>3</v>
          </cell>
          <cell r="Q37">
            <v>2</v>
          </cell>
          <cell r="R37">
            <v>3</v>
          </cell>
          <cell r="S37" t="str">
            <v>中医内科学</v>
          </cell>
          <cell r="T37" t="str">
            <v>北京中医药大学</v>
          </cell>
        </row>
        <row r="38">
          <cell r="G38" t="str">
            <v>张耀文</v>
          </cell>
          <cell r="H38">
            <v>17375875496</v>
          </cell>
          <cell r="I38" t="str">
            <v>老年医学科医师2岗</v>
          </cell>
          <cell r="J38">
            <v>2</v>
          </cell>
          <cell r="K38" t="str">
            <v>220621199910300229</v>
          </cell>
          <cell r="L38" t="str">
            <v>汉族</v>
          </cell>
          <cell r="M38" t="str">
            <v>1999-10-30</v>
          </cell>
          <cell r="N38" t="str">
            <v>zyw992022@163.com</v>
          </cell>
          <cell r="O38" t="str">
            <v>吉林-白山</v>
          </cell>
          <cell r="P38">
            <v>3</v>
          </cell>
          <cell r="Q38">
            <v>1</v>
          </cell>
          <cell r="R38">
            <v>3</v>
          </cell>
          <cell r="S38" t="str">
            <v>中医内科学</v>
          </cell>
          <cell r="T38" t="str">
            <v>天津中医药大学</v>
          </cell>
        </row>
        <row r="39">
          <cell r="G39" t="str">
            <v>欧振艺</v>
          </cell>
          <cell r="H39">
            <v>18090664830</v>
          </cell>
          <cell r="I39" t="str">
            <v>内科医师4岗</v>
          </cell>
          <cell r="J39">
            <v>2</v>
          </cell>
          <cell r="K39" t="str">
            <v>513437199807083029</v>
          </cell>
          <cell r="L39" t="str">
            <v>汉族</v>
          </cell>
          <cell r="M39" t="str">
            <v>1998-07-08</v>
          </cell>
          <cell r="N39" t="str">
            <v>zhenyiou@163.com</v>
          </cell>
          <cell r="O39" t="str">
            <v>四川-凉山</v>
          </cell>
          <cell r="P39">
            <v>3</v>
          </cell>
          <cell r="Q39">
            <v>2</v>
          </cell>
          <cell r="R39">
            <v>3</v>
          </cell>
          <cell r="S39" t="str">
            <v>内科学（消化内科）</v>
          </cell>
          <cell r="T39" t="str">
            <v>南开大学</v>
          </cell>
        </row>
        <row r="40">
          <cell r="G40" t="str">
            <v>贾吟雪</v>
          </cell>
          <cell r="H40">
            <v>17370230052</v>
          </cell>
          <cell r="I40" t="str">
            <v>老年医学科医师2岗</v>
          </cell>
          <cell r="J40">
            <v>2</v>
          </cell>
          <cell r="K40" t="str">
            <v>130828199811240623</v>
          </cell>
          <cell r="L40" t="str">
            <v>满族</v>
          </cell>
          <cell r="M40" t="str">
            <v>1998-11-24</v>
          </cell>
          <cell r="N40" t="str">
            <v>2365255721@qq.com</v>
          </cell>
          <cell r="O40" t="str">
            <v>河北-承德</v>
          </cell>
          <cell r="P40">
            <v>3</v>
          </cell>
          <cell r="Q40">
            <v>2</v>
          </cell>
          <cell r="R40">
            <v>3</v>
          </cell>
          <cell r="S40" t="str">
            <v>中医内科学-内分泌代谢性疾病方向</v>
          </cell>
          <cell r="T40" t="str">
            <v>长春中医药大学</v>
          </cell>
        </row>
        <row r="41">
          <cell r="G41" t="str">
            <v>秦伟璇</v>
          </cell>
          <cell r="H41">
            <v>15231200635</v>
          </cell>
          <cell r="I41" t="str">
            <v>肿瘤医师岗</v>
          </cell>
          <cell r="J41">
            <v>2</v>
          </cell>
          <cell r="K41" t="str">
            <v>130627199710250040</v>
          </cell>
          <cell r="L41" t="str">
            <v>汉族</v>
          </cell>
          <cell r="M41" t="str">
            <v>1997-10-25</v>
          </cell>
          <cell r="N41" t="str">
            <v>1462716744@qq.com</v>
          </cell>
          <cell r="O41" t="str">
            <v>河北-保定</v>
          </cell>
          <cell r="P41">
            <v>3</v>
          </cell>
          <cell r="Q41">
            <v>2</v>
          </cell>
          <cell r="R41">
            <v>3</v>
          </cell>
          <cell r="S41" t="str">
            <v>中医内科学</v>
          </cell>
          <cell r="T41" t="str">
            <v>长春中医药大学</v>
          </cell>
        </row>
        <row r="42">
          <cell r="G42" t="str">
            <v>赵晗</v>
          </cell>
          <cell r="H42">
            <v>18331576957</v>
          </cell>
          <cell r="I42" t="str">
            <v>老年医学科医师2岗</v>
          </cell>
          <cell r="J42">
            <v>2</v>
          </cell>
          <cell r="K42" t="str">
            <v>130225199808080049</v>
          </cell>
          <cell r="L42" t="str">
            <v>汉族</v>
          </cell>
          <cell r="M42" t="str">
            <v>1998-08-08</v>
          </cell>
          <cell r="N42" t="str">
            <v>1480794262@qq.com</v>
          </cell>
          <cell r="O42" t="str">
            <v>河北-唐山</v>
          </cell>
          <cell r="P42">
            <v>3</v>
          </cell>
          <cell r="Q42">
            <v>2</v>
          </cell>
          <cell r="R42">
            <v>3</v>
          </cell>
          <cell r="S42" t="str">
            <v>中医内科学</v>
          </cell>
          <cell r="T42" t="str">
            <v>辽宁中医药大学</v>
          </cell>
        </row>
        <row r="43">
          <cell r="G43" t="str">
            <v>王昕泽</v>
          </cell>
          <cell r="H43">
            <v>17732831269</v>
          </cell>
          <cell r="I43" t="str">
            <v>PI研究员</v>
          </cell>
          <cell r="J43">
            <v>1</v>
          </cell>
          <cell r="K43" t="str">
            <v>130103199701101811</v>
          </cell>
          <cell r="L43" t="str">
            <v>汉族</v>
          </cell>
          <cell r="M43" t="str">
            <v>1997-01-10</v>
          </cell>
          <cell r="N43" t="str">
            <v>694912333@qq.com</v>
          </cell>
          <cell r="O43" t="str">
            <v>河北-石家庄</v>
          </cell>
          <cell r="P43">
            <v>3</v>
          </cell>
          <cell r="Q43">
            <v>1</v>
          </cell>
          <cell r="R43">
            <v>3</v>
          </cell>
          <cell r="S43" t="str">
            <v>生物与医药</v>
          </cell>
          <cell r="T43" t="str">
            <v>河北工业大学</v>
          </cell>
        </row>
        <row r="44">
          <cell r="G44" t="str">
            <v>尚怡然</v>
          </cell>
          <cell r="H44">
            <v>13821708511</v>
          </cell>
          <cell r="I44" t="str">
            <v>放疗医师岗</v>
          </cell>
          <cell r="J44">
            <v>2</v>
          </cell>
          <cell r="K44" t="str">
            <v>130104199905171826</v>
          </cell>
          <cell r="L44" t="str">
            <v>汉族</v>
          </cell>
          <cell r="M44" t="str">
            <v>1999-05-17</v>
          </cell>
          <cell r="N44" t="str">
            <v>shangyr17@163.com</v>
          </cell>
          <cell r="O44" t="str">
            <v>天津-武清区</v>
          </cell>
          <cell r="P44">
            <v>3</v>
          </cell>
          <cell r="Q44">
            <v>2</v>
          </cell>
          <cell r="R44">
            <v>3</v>
          </cell>
          <cell r="S44" t="str">
            <v>放射肿瘤学</v>
          </cell>
          <cell r="T44" t="str">
            <v>天津医科大学</v>
          </cell>
        </row>
        <row r="45">
          <cell r="G45" t="str">
            <v>张嘉齐</v>
          </cell>
          <cell r="H45">
            <v>17828159406</v>
          </cell>
          <cell r="I45" t="str">
            <v>老年医学科医师2岗</v>
          </cell>
          <cell r="J45">
            <v>1</v>
          </cell>
          <cell r="K45" t="str">
            <v>14062420000202725X</v>
          </cell>
          <cell r="L45" t="str">
            <v>汉族</v>
          </cell>
          <cell r="M45" t="str">
            <v>2000-02-02</v>
          </cell>
          <cell r="N45" t="str">
            <v>zzz000202@163.com</v>
          </cell>
          <cell r="O45" t="str">
            <v>山西-朔州</v>
          </cell>
          <cell r="P45">
            <v>3</v>
          </cell>
          <cell r="Q45">
            <v>2</v>
          </cell>
          <cell r="R45">
            <v>3</v>
          </cell>
          <cell r="S45" t="str">
            <v>中医内科学（老年病方向）</v>
          </cell>
          <cell r="T45" t="str">
            <v>成都中医药大学</v>
          </cell>
        </row>
        <row r="46">
          <cell r="G46" t="str">
            <v>杨秀婷</v>
          </cell>
          <cell r="H46">
            <v>18678321920</v>
          </cell>
          <cell r="I46" t="str">
            <v>内科医生2岗</v>
          </cell>
          <cell r="J46">
            <v>2</v>
          </cell>
          <cell r="K46" t="str">
            <v>372301199909300347</v>
          </cell>
          <cell r="L46" t="str">
            <v>汉</v>
          </cell>
          <cell r="M46" t="str">
            <v>1999-09-30</v>
          </cell>
          <cell r="N46" t="str">
            <v>binyiyxt@163.com</v>
          </cell>
          <cell r="O46" t="str">
            <v>山东-滨州</v>
          </cell>
          <cell r="P46">
            <v>3</v>
          </cell>
          <cell r="Q46">
            <v>2</v>
          </cell>
          <cell r="R46">
            <v>3</v>
          </cell>
          <cell r="S46" t="str">
            <v>神经病学</v>
          </cell>
          <cell r="T46" t="str">
            <v>天津医科大学</v>
          </cell>
        </row>
        <row r="47">
          <cell r="G47" t="str">
            <v>杨淳</v>
          </cell>
          <cell r="H47">
            <v>16622080679</v>
          </cell>
          <cell r="I47" t="str">
            <v>肿瘤医师岗</v>
          </cell>
          <cell r="J47">
            <v>2</v>
          </cell>
          <cell r="K47" t="str">
            <v>120107199908045427</v>
          </cell>
          <cell r="L47" t="str">
            <v>汉族</v>
          </cell>
          <cell r="M47" t="str">
            <v>1999-08-04</v>
          </cell>
          <cell r="N47" t="str">
            <v>yangch0022@163.com</v>
          </cell>
          <cell r="O47" t="str">
            <v>天津-滨海新区</v>
          </cell>
          <cell r="P47">
            <v>3</v>
          </cell>
          <cell r="Q47">
            <v>2</v>
          </cell>
          <cell r="R47">
            <v>3</v>
          </cell>
          <cell r="S47" t="str">
            <v>内科学</v>
          </cell>
          <cell r="T47" t="str">
            <v>天津医科大学</v>
          </cell>
        </row>
        <row r="48">
          <cell r="G48" t="str">
            <v>张磊磊</v>
          </cell>
          <cell r="H48">
            <v>15127159409</v>
          </cell>
          <cell r="I48" t="str">
            <v>内科医师2岗</v>
          </cell>
          <cell r="J48">
            <v>2</v>
          </cell>
          <cell r="K48" t="str">
            <v>130523199912251665</v>
          </cell>
          <cell r="L48" t="str">
            <v>汉</v>
          </cell>
          <cell r="M48" t="str">
            <v>1999-12-25</v>
          </cell>
          <cell r="N48" t="str">
            <v>zll1430108@163.com</v>
          </cell>
          <cell r="O48" t="str">
            <v>河北-邢台</v>
          </cell>
          <cell r="P48">
            <v>3</v>
          </cell>
          <cell r="Q48">
            <v>2</v>
          </cell>
          <cell r="R48">
            <v>3</v>
          </cell>
          <cell r="S48" t="str">
            <v>神经病学</v>
          </cell>
          <cell r="T48" t="str">
            <v>河北医科大学</v>
          </cell>
        </row>
        <row r="49">
          <cell r="G49" t="str">
            <v>安乐</v>
          </cell>
          <cell r="H49">
            <v>17336311419</v>
          </cell>
          <cell r="I49" t="str">
            <v>血液医师岗</v>
          </cell>
          <cell r="J49">
            <v>2</v>
          </cell>
          <cell r="K49" t="str">
            <v>13012419910319006X</v>
          </cell>
          <cell r="L49" t="str">
            <v>汉族</v>
          </cell>
          <cell r="M49" t="str">
            <v>1991-03-19</v>
          </cell>
          <cell r="N49" t="str">
            <v>1269984572@qq.com</v>
          </cell>
          <cell r="O49" t="str">
            <v>河北-石家庄</v>
          </cell>
          <cell r="P49">
            <v>3</v>
          </cell>
          <cell r="Q49">
            <v>2</v>
          </cell>
          <cell r="R49">
            <v>3</v>
          </cell>
          <cell r="S49" t="str">
            <v>内科学</v>
          </cell>
          <cell r="T49" t="str">
            <v>吉林大学</v>
          </cell>
        </row>
        <row r="50">
          <cell r="G50" t="str">
            <v>赵乐然</v>
          </cell>
          <cell r="H50">
            <v>15222737896</v>
          </cell>
          <cell r="I50" t="str">
            <v>放疗医师</v>
          </cell>
          <cell r="J50">
            <v>2</v>
          </cell>
          <cell r="K50" t="str">
            <v>120224199809304026</v>
          </cell>
          <cell r="L50" t="str">
            <v>汉族</v>
          </cell>
          <cell r="M50" t="str">
            <v>1998-09-30</v>
          </cell>
          <cell r="N50" t="str">
            <v>zlr0930@163.com</v>
          </cell>
          <cell r="O50" t="str">
            <v>天津-宝坻区</v>
          </cell>
          <cell r="P50">
            <v>3</v>
          </cell>
          <cell r="Q50">
            <v>2</v>
          </cell>
          <cell r="R50">
            <v>3</v>
          </cell>
          <cell r="S50" t="str">
            <v>放射肿瘤学</v>
          </cell>
          <cell r="T50" t="str">
            <v>山西医科大学</v>
          </cell>
        </row>
        <row r="51">
          <cell r="G51" t="str">
            <v>汪毅</v>
          </cell>
          <cell r="H51">
            <v>17822188636</v>
          </cell>
          <cell r="I51" t="str">
            <v>PI研发</v>
          </cell>
          <cell r="J51">
            <v>1</v>
          </cell>
          <cell r="K51" t="str">
            <v>620202199508240217</v>
          </cell>
          <cell r="L51" t="str">
            <v>汉族</v>
          </cell>
          <cell r="M51" t="str">
            <v>1995-08-24</v>
          </cell>
          <cell r="N51" t="str">
            <v>1106442937@qq.com</v>
          </cell>
          <cell r="O51" t="str">
            <v>天津-滨海新区</v>
          </cell>
          <cell r="P51">
            <v>3</v>
          </cell>
          <cell r="Q51">
            <v>2</v>
          </cell>
          <cell r="R51">
            <v>3</v>
          </cell>
          <cell r="S51" t="str">
            <v>生物与医药</v>
          </cell>
          <cell r="T51" t="str">
            <v>河北科技大学</v>
          </cell>
        </row>
        <row r="52">
          <cell r="G52" t="str">
            <v>郭芯宇</v>
          </cell>
          <cell r="H52">
            <v>15732536738</v>
          </cell>
          <cell r="I52" t="str">
            <v>影像技师岗</v>
          </cell>
          <cell r="J52">
            <v>2</v>
          </cell>
          <cell r="K52" t="str">
            <v>13022919990503682X</v>
          </cell>
          <cell r="L52" t="str">
            <v>汉</v>
          </cell>
          <cell r="M52" t="str">
            <v>1999-05-03</v>
          </cell>
          <cell r="N52" t="str">
            <v>2838514814@qq.com</v>
          </cell>
          <cell r="O52" t="str">
            <v>河北-唐山</v>
          </cell>
          <cell r="P52">
            <v>3</v>
          </cell>
          <cell r="Q52">
            <v>2</v>
          </cell>
          <cell r="R52">
            <v>3</v>
          </cell>
          <cell r="S52" t="str">
            <v>影像医学与核医学</v>
          </cell>
          <cell r="T52" t="str">
            <v>华北理工大学</v>
          </cell>
        </row>
        <row r="53">
          <cell r="G53" t="str">
            <v>张坤亮</v>
          </cell>
          <cell r="H53">
            <v>18238393172</v>
          </cell>
          <cell r="I53" t="str">
            <v>儿科医师岗</v>
          </cell>
          <cell r="J53">
            <v>1</v>
          </cell>
          <cell r="K53" t="str">
            <v>410923199711170016</v>
          </cell>
          <cell r="L53" t="str">
            <v>汉族</v>
          </cell>
          <cell r="M53" t="str">
            <v>1997-11-17</v>
          </cell>
          <cell r="N53" t="str">
            <v>zkl19971117@qq.com</v>
          </cell>
          <cell r="O53" t="str">
            <v>河南-濮阳</v>
          </cell>
          <cell r="P53">
            <v>3</v>
          </cell>
          <cell r="Q53">
            <v>2</v>
          </cell>
          <cell r="R53">
            <v>3</v>
          </cell>
          <cell r="S53" t="str">
            <v>中医儿科学</v>
          </cell>
          <cell r="T53" t="str">
            <v>天津中医药大学</v>
          </cell>
        </row>
        <row r="54">
          <cell r="G54" t="str">
            <v>王彦文</v>
          </cell>
          <cell r="H54">
            <v>15840425380</v>
          </cell>
          <cell r="I54" t="str">
            <v>内科医师岗2</v>
          </cell>
          <cell r="J54">
            <v>2</v>
          </cell>
          <cell r="K54" t="str">
            <v>371002199509091020</v>
          </cell>
          <cell r="L54" t="str">
            <v>汉族</v>
          </cell>
          <cell r="M54" t="str">
            <v>1995-09-09</v>
          </cell>
          <cell r="N54" t="str">
            <v>597230743@qq.com</v>
          </cell>
          <cell r="O54" t="str">
            <v>山东-威海</v>
          </cell>
          <cell r="P54">
            <v>3</v>
          </cell>
          <cell r="Q54">
            <v>2</v>
          </cell>
          <cell r="R54">
            <v>3</v>
          </cell>
          <cell r="S54" t="str">
            <v>神经病学</v>
          </cell>
          <cell r="T54" t="str">
            <v>中国医科大学</v>
          </cell>
        </row>
        <row r="55">
          <cell r="G55" t="str">
            <v>赖娇珍</v>
          </cell>
          <cell r="H55">
            <v>18811010336</v>
          </cell>
          <cell r="I55" t="str">
            <v>管理岗</v>
          </cell>
          <cell r="J55">
            <v>2</v>
          </cell>
          <cell r="K55" t="str">
            <v>441424199610011388</v>
          </cell>
          <cell r="L55" t="str">
            <v>汉族</v>
          </cell>
          <cell r="M55" t="str">
            <v>1996-10-01</v>
          </cell>
          <cell r="N55" t="str">
            <v>zhen_122201@163.com</v>
          </cell>
          <cell r="O55" t="str">
            <v>广东-梅州</v>
          </cell>
          <cell r="P55">
            <v>3</v>
          </cell>
          <cell r="Q55">
            <v>2</v>
          </cell>
          <cell r="R55">
            <v>3</v>
          </cell>
          <cell r="S55" t="str">
            <v>会计学</v>
          </cell>
          <cell r="T55" t="str">
            <v>首都经济贸易大学</v>
          </cell>
        </row>
        <row r="56">
          <cell r="G56" t="str">
            <v>宫娇娇</v>
          </cell>
          <cell r="H56">
            <v>19822058142</v>
          </cell>
          <cell r="I56" t="str">
            <v>行政管理岗</v>
          </cell>
          <cell r="J56">
            <v>2</v>
          </cell>
          <cell r="K56" t="str">
            <v>371481199901200321</v>
          </cell>
          <cell r="L56" t="str">
            <v>汉族</v>
          </cell>
          <cell r="M56" t="str">
            <v>1999-01-20</v>
          </cell>
          <cell r="N56" t="str">
            <v>2408130084@qq.com</v>
          </cell>
          <cell r="O56" t="str">
            <v>山东-德州</v>
          </cell>
          <cell r="P56">
            <v>3</v>
          </cell>
          <cell r="Q56">
            <v>2</v>
          </cell>
          <cell r="R56">
            <v>3</v>
          </cell>
          <cell r="S56" t="str">
            <v>会计</v>
          </cell>
          <cell r="T56" t="str">
            <v>石河子大学</v>
          </cell>
        </row>
        <row r="57">
          <cell r="G57" t="str">
            <v>杨琳</v>
          </cell>
          <cell r="H57">
            <v>13994304261</v>
          </cell>
          <cell r="I57" t="str">
            <v>肿瘤医师岗</v>
          </cell>
          <cell r="J57">
            <v>2</v>
          </cell>
          <cell r="K57" t="str">
            <v>140202199807206524</v>
          </cell>
          <cell r="L57" t="str">
            <v>汉族</v>
          </cell>
          <cell r="M57" t="str">
            <v>1998-07-20</v>
          </cell>
          <cell r="N57" t="str">
            <v>liviayee1998@163.com</v>
          </cell>
          <cell r="O57" t="str">
            <v>山西-大同</v>
          </cell>
          <cell r="P57">
            <v>3</v>
          </cell>
          <cell r="Q57">
            <v>2</v>
          </cell>
          <cell r="R57">
            <v>3</v>
          </cell>
          <cell r="S57" t="str">
            <v>内科学</v>
          </cell>
          <cell r="T57" t="str">
            <v>中国医科大学</v>
          </cell>
        </row>
        <row r="58">
          <cell r="G58" t="str">
            <v>卢玉红</v>
          </cell>
          <cell r="H58">
            <v>15620391101</v>
          </cell>
          <cell r="I58" t="str">
            <v>PI研究岗</v>
          </cell>
          <cell r="J58">
            <v>2</v>
          </cell>
          <cell r="K58" t="str">
            <v>232126199710241322</v>
          </cell>
          <cell r="L58" t="str">
            <v>汉族</v>
          </cell>
          <cell r="M58" t="str">
            <v>1997-10-24</v>
          </cell>
          <cell r="N58" t="str">
            <v>3516518466@qq.com</v>
          </cell>
          <cell r="O58" t="str">
            <v>黑龙江-哈尔滨</v>
          </cell>
          <cell r="P58">
            <v>3</v>
          </cell>
          <cell r="Q58">
            <v>2</v>
          </cell>
          <cell r="R58">
            <v>3</v>
          </cell>
          <cell r="S58" t="str">
            <v>生物医学工程</v>
          </cell>
          <cell r="T58" t="str">
            <v>中南民族大学</v>
          </cell>
        </row>
        <row r="59">
          <cell r="G59" t="str">
            <v>沙昕宇</v>
          </cell>
          <cell r="H59">
            <v>18243244299</v>
          </cell>
          <cell r="I59" t="str">
            <v>老年病医学科医师2岗</v>
          </cell>
          <cell r="J59">
            <v>2</v>
          </cell>
          <cell r="K59" t="str">
            <v>220221199706131622</v>
          </cell>
          <cell r="L59" t="str">
            <v>回族</v>
          </cell>
          <cell r="M59" t="str">
            <v>1997-06-13</v>
          </cell>
          <cell r="N59" t="str">
            <v>1654268688@qq.com</v>
          </cell>
          <cell r="O59" t="str">
            <v>吉林-吉林</v>
          </cell>
          <cell r="P59">
            <v>3</v>
          </cell>
          <cell r="Q59">
            <v>2</v>
          </cell>
          <cell r="R59">
            <v>3</v>
          </cell>
          <cell r="S59" t="str">
            <v>中医内科学</v>
          </cell>
          <cell r="T59" t="str">
            <v>长春中医药大学</v>
          </cell>
        </row>
        <row r="60">
          <cell r="G60" t="str">
            <v>刘亚星</v>
          </cell>
          <cell r="H60">
            <v>18772900236</v>
          </cell>
          <cell r="I60" t="str">
            <v>内科医师4岗</v>
          </cell>
          <cell r="J60">
            <v>2</v>
          </cell>
          <cell r="K60" t="str">
            <v>41052719970512974X</v>
          </cell>
          <cell r="L60" t="str">
            <v>汉</v>
          </cell>
          <cell r="M60" t="str">
            <v>1997-05-12</v>
          </cell>
          <cell r="N60" t="str">
            <v>2962996813@qq.com</v>
          </cell>
          <cell r="O60" t="str">
            <v>河南-安阳</v>
          </cell>
          <cell r="P60">
            <v>3</v>
          </cell>
          <cell r="Q60">
            <v>2</v>
          </cell>
          <cell r="R60">
            <v>3</v>
          </cell>
          <cell r="S60" t="str">
            <v>内科学</v>
          </cell>
          <cell r="T60" t="str">
            <v>大连医科大学</v>
          </cell>
        </row>
        <row r="61">
          <cell r="G61" t="str">
            <v>冯慧</v>
          </cell>
          <cell r="H61">
            <v>18834561013</v>
          </cell>
          <cell r="I61" t="str">
            <v>内科医师2岗</v>
          </cell>
          <cell r="J61">
            <v>2</v>
          </cell>
          <cell r="K61" t="str">
            <v>141102199710120041</v>
          </cell>
          <cell r="L61" t="str">
            <v>汉</v>
          </cell>
          <cell r="M61" t="str">
            <v>1997-10-12</v>
          </cell>
          <cell r="N61" t="str">
            <v>2672060295@qq.com</v>
          </cell>
          <cell r="O61" t="str">
            <v>山西-吕梁</v>
          </cell>
          <cell r="P61">
            <v>3</v>
          </cell>
          <cell r="Q61">
            <v>2</v>
          </cell>
          <cell r="R61">
            <v>3</v>
          </cell>
          <cell r="S61" t="str">
            <v>神经病学</v>
          </cell>
          <cell r="T61" t="str">
            <v>哈尔滨医科大学</v>
          </cell>
        </row>
        <row r="62">
          <cell r="G62" t="str">
            <v>武博韬</v>
          </cell>
          <cell r="H62">
            <v>18231596511</v>
          </cell>
          <cell r="I62" t="str">
            <v>老年医学科医师2岗</v>
          </cell>
          <cell r="J62">
            <v>1</v>
          </cell>
          <cell r="K62" t="str">
            <v>130281199710102319</v>
          </cell>
          <cell r="L62" t="str">
            <v>满</v>
          </cell>
          <cell r="M62" t="str">
            <v>1997-10-10</v>
          </cell>
          <cell r="N62" t="str">
            <v>873467479@qq.com</v>
          </cell>
          <cell r="O62" t="str">
            <v>河北-唐山</v>
          </cell>
          <cell r="P62">
            <v>3</v>
          </cell>
          <cell r="Q62">
            <v>2</v>
          </cell>
          <cell r="R62">
            <v>3</v>
          </cell>
          <cell r="S62" t="str">
            <v>内科学-消化内科</v>
          </cell>
          <cell r="T62" t="str">
            <v>河北医科大学</v>
          </cell>
        </row>
        <row r="63">
          <cell r="G63" t="str">
            <v>韩庆菊</v>
          </cell>
          <cell r="H63">
            <v>13679324317</v>
          </cell>
          <cell r="I63" t="str">
            <v>外科医师1岗</v>
          </cell>
          <cell r="J63">
            <v>2</v>
          </cell>
          <cell r="K63" t="str">
            <v>622427199809234283</v>
          </cell>
          <cell r="L63" t="str">
            <v>汉族</v>
          </cell>
          <cell r="M63" t="str">
            <v>1998-09-23</v>
          </cell>
          <cell r="N63" t="str">
            <v>3230677068@qq.com</v>
          </cell>
          <cell r="O63" t="str">
            <v>甘肃-定西</v>
          </cell>
          <cell r="P63">
            <v>3</v>
          </cell>
          <cell r="Q63">
            <v>2</v>
          </cell>
          <cell r="R63">
            <v>3</v>
          </cell>
          <cell r="S63" t="str">
            <v>外科学</v>
          </cell>
          <cell r="T63" t="str">
            <v>哈尔滨医科大学</v>
          </cell>
        </row>
        <row r="64">
          <cell r="G64" t="str">
            <v>徐鑫</v>
          </cell>
          <cell r="H64">
            <v>18233296160</v>
          </cell>
          <cell r="I64" t="str">
            <v>老年医学科医师1岗</v>
          </cell>
          <cell r="J64">
            <v>1</v>
          </cell>
          <cell r="K64" t="str">
            <v>130602199412141519</v>
          </cell>
          <cell r="L64" t="str">
            <v>汉</v>
          </cell>
          <cell r="M64" t="str">
            <v>1994-12-14</v>
          </cell>
          <cell r="N64" t="str">
            <v>867976080@qq.com</v>
          </cell>
          <cell r="O64" t="str">
            <v>河北-保定</v>
          </cell>
          <cell r="P64">
            <v>3</v>
          </cell>
          <cell r="Q64">
            <v>2</v>
          </cell>
          <cell r="R64">
            <v>3</v>
          </cell>
          <cell r="S64" t="str">
            <v>中医内科学</v>
          </cell>
          <cell r="T64" t="str">
            <v>河北大学</v>
          </cell>
        </row>
        <row r="65">
          <cell r="G65" t="str">
            <v>屈亚楠</v>
          </cell>
          <cell r="H65">
            <v>17843310891</v>
          </cell>
          <cell r="I65" t="str">
            <v>内科医师4岗</v>
          </cell>
          <cell r="J65">
            <v>2</v>
          </cell>
          <cell r="K65" t="str">
            <v>410882199601278522</v>
          </cell>
          <cell r="L65" t="str">
            <v>汉族</v>
          </cell>
          <cell r="M65" t="str">
            <v>1996-01-27</v>
          </cell>
          <cell r="N65" t="str">
            <v>787462704@qq.com</v>
          </cell>
          <cell r="O65" t="str">
            <v>河南-焦作</v>
          </cell>
          <cell r="P65">
            <v>4</v>
          </cell>
          <cell r="Q65">
            <v>2</v>
          </cell>
          <cell r="R65">
            <v>4</v>
          </cell>
          <cell r="S65" t="str">
            <v>中医内科学</v>
          </cell>
          <cell r="T65" t="str">
            <v>长春中医药大学</v>
          </cell>
        </row>
        <row r="66">
          <cell r="G66" t="str">
            <v>梁泽</v>
          </cell>
          <cell r="H66">
            <v>18522618261</v>
          </cell>
          <cell r="I66" t="str">
            <v>核医学科医师岗</v>
          </cell>
          <cell r="J66">
            <v>1</v>
          </cell>
          <cell r="K66" t="str">
            <v>120222199804027813</v>
          </cell>
          <cell r="L66" t="str">
            <v>汉</v>
          </cell>
          <cell r="M66" t="str">
            <v>1998-04-02</v>
          </cell>
          <cell r="N66" t="str">
            <v>llzzwindy@outlook.com</v>
          </cell>
          <cell r="O66" t="str">
            <v>天津-武清区</v>
          </cell>
          <cell r="P66">
            <v>3</v>
          </cell>
          <cell r="Q66">
            <v>2</v>
          </cell>
          <cell r="R66">
            <v>3</v>
          </cell>
          <cell r="S66" t="str">
            <v>核医学</v>
          </cell>
          <cell r="T66" t="str">
            <v>延边大学</v>
          </cell>
        </row>
        <row r="67">
          <cell r="G67" t="str">
            <v>沈孟如</v>
          </cell>
          <cell r="H67">
            <v>17732639234</v>
          </cell>
          <cell r="I67" t="str">
            <v>老年医学科医师2岗</v>
          </cell>
          <cell r="J67">
            <v>2</v>
          </cell>
          <cell r="K67" t="str">
            <v>34122719920604342X</v>
          </cell>
          <cell r="L67" t="str">
            <v>汉</v>
          </cell>
          <cell r="M67" t="str">
            <v>1992-06-04</v>
          </cell>
          <cell r="N67" t="str">
            <v>1961568879@qq.com</v>
          </cell>
          <cell r="O67" t="str">
            <v>河北-唐山</v>
          </cell>
          <cell r="P67">
            <v>3</v>
          </cell>
          <cell r="Q67">
            <v>2</v>
          </cell>
          <cell r="R67">
            <v>3</v>
          </cell>
          <cell r="S67" t="str">
            <v>中医内科学</v>
          </cell>
          <cell r="T67" t="str">
            <v>华北理工大学</v>
          </cell>
        </row>
        <row r="68">
          <cell r="G68" t="str">
            <v>万亮</v>
          </cell>
          <cell r="H68">
            <v>13292068820</v>
          </cell>
          <cell r="I68" t="str">
            <v>内科高层次岗</v>
          </cell>
          <cell r="J68">
            <v>1</v>
          </cell>
          <cell r="K68" t="str">
            <v>130406198510132413</v>
          </cell>
          <cell r="L68" t="str">
            <v>汉</v>
          </cell>
          <cell r="M68" t="str">
            <v>1985-10-13</v>
          </cell>
          <cell r="N68" t="str">
            <v>714874182@qq.com</v>
          </cell>
          <cell r="O68" t="str">
            <v>河北-邯郸</v>
          </cell>
          <cell r="P68">
            <v>3</v>
          </cell>
          <cell r="Q68">
            <v>1</v>
          </cell>
          <cell r="R68">
            <v>3</v>
          </cell>
          <cell r="S68" t="str">
            <v>中医内科</v>
          </cell>
          <cell r="T68" t="str">
            <v>天津医科大学</v>
          </cell>
        </row>
        <row r="69">
          <cell r="G69" t="str">
            <v>张婷</v>
          </cell>
          <cell r="H69">
            <v>17809210580</v>
          </cell>
          <cell r="I69" t="str">
            <v>内科医师2岗</v>
          </cell>
          <cell r="J69">
            <v>2</v>
          </cell>
          <cell r="K69" t="str">
            <v>130903199510141822</v>
          </cell>
          <cell r="L69" t="str">
            <v>汉族</v>
          </cell>
          <cell r="M69" t="str">
            <v>1995-10-14</v>
          </cell>
          <cell r="N69" t="str">
            <v>zt18812578929@163.com</v>
          </cell>
          <cell r="O69" t="str">
            <v>河北-沧州</v>
          </cell>
          <cell r="P69">
            <v>3</v>
          </cell>
          <cell r="Q69">
            <v>2</v>
          </cell>
          <cell r="R69">
            <v>3</v>
          </cell>
          <cell r="S69" t="str">
            <v>神经病学</v>
          </cell>
          <cell r="T69" t="str">
            <v>天津医科大学</v>
          </cell>
        </row>
        <row r="70">
          <cell r="G70" t="str">
            <v>陈新宇</v>
          </cell>
          <cell r="H70">
            <v>16600077106</v>
          </cell>
          <cell r="I70" t="str">
            <v>核医学技师</v>
          </cell>
          <cell r="J70">
            <v>2</v>
          </cell>
          <cell r="K70" t="str">
            <v>150421199601120081</v>
          </cell>
          <cell r="L70" t="str">
            <v>汉</v>
          </cell>
          <cell r="M70" t="str">
            <v>1996-01-12</v>
          </cell>
          <cell r="N70" t="str">
            <v>16647613436@163.com</v>
          </cell>
          <cell r="O70" t="str">
            <v>内蒙古-赤峰</v>
          </cell>
          <cell r="P70">
            <v>3</v>
          </cell>
          <cell r="Q70">
            <v>2</v>
          </cell>
          <cell r="R70">
            <v>3</v>
          </cell>
          <cell r="S70" t="str">
            <v>影像医学与核医学</v>
          </cell>
          <cell r="T70" t="str">
            <v>华北理工大学</v>
          </cell>
        </row>
        <row r="71">
          <cell r="G71" t="str">
            <v>钱东</v>
          </cell>
          <cell r="H71">
            <v>13163199131</v>
          </cell>
          <cell r="I71" t="str">
            <v>儿科医师岗</v>
          </cell>
          <cell r="J71">
            <v>1</v>
          </cell>
          <cell r="K71" t="str">
            <v>152322199902060513</v>
          </cell>
          <cell r="L71" t="str">
            <v>蒙古族</v>
          </cell>
          <cell r="M71" t="str">
            <v>1999-02-06</v>
          </cell>
          <cell r="N71" t="str">
            <v>1025142273@qq.com</v>
          </cell>
          <cell r="O71" t="str">
            <v>内蒙古-通辽</v>
          </cell>
          <cell r="P71">
            <v>3</v>
          </cell>
          <cell r="Q71">
            <v>2</v>
          </cell>
          <cell r="R71">
            <v>3</v>
          </cell>
          <cell r="S71" t="str">
            <v>中医儿科学</v>
          </cell>
          <cell r="T71" t="str">
            <v>天津中医药大学</v>
          </cell>
        </row>
        <row r="72">
          <cell r="G72" t="str">
            <v>蔡晓楠</v>
          </cell>
          <cell r="H72">
            <v>13331743929</v>
          </cell>
          <cell r="I72" t="str">
            <v>儿科医生</v>
          </cell>
          <cell r="J72">
            <v>2</v>
          </cell>
          <cell r="K72" t="str">
            <v>131102199912201024</v>
          </cell>
          <cell r="L72" t="str">
            <v>汉</v>
          </cell>
          <cell r="M72" t="str">
            <v>1999-12-20</v>
          </cell>
          <cell r="N72" t="str">
            <v>2761308981@qq.com</v>
          </cell>
          <cell r="O72" t="str">
            <v>河北-衡水</v>
          </cell>
          <cell r="P72">
            <v>3</v>
          </cell>
          <cell r="Q72">
            <v>2</v>
          </cell>
          <cell r="R72">
            <v>3</v>
          </cell>
          <cell r="S72" t="str">
            <v>中医儿科学</v>
          </cell>
          <cell r="T72" t="str">
            <v>长春中医药大学</v>
          </cell>
        </row>
        <row r="73">
          <cell r="G73" t="str">
            <v>徐智</v>
          </cell>
          <cell r="H73">
            <v>15801574991</v>
          </cell>
          <cell r="I73" t="str">
            <v>放疗物理师</v>
          </cell>
          <cell r="J73">
            <v>1</v>
          </cell>
          <cell r="K73" t="str">
            <v>120102198611153535</v>
          </cell>
          <cell r="L73" t="str">
            <v>汉</v>
          </cell>
          <cell r="M73" t="str">
            <v>1986-11-15</v>
          </cell>
          <cell r="N73" t="str">
            <v>xuzhi_gko@126.com</v>
          </cell>
          <cell r="O73" t="str">
            <v>天津-南开区</v>
          </cell>
          <cell r="P73">
            <v>2</v>
          </cell>
          <cell r="Q73">
            <v>2</v>
          </cell>
          <cell r="R73">
            <v>2</v>
          </cell>
          <cell r="S73" t="str">
            <v>医学影像学</v>
          </cell>
          <cell r="T73" t="str">
            <v>牡丹江医学院</v>
          </cell>
        </row>
        <row r="74">
          <cell r="G74" t="str">
            <v>汪礼洋</v>
          </cell>
          <cell r="H74">
            <v>18961323273</v>
          </cell>
          <cell r="I74" t="str">
            <v>老年医学科医师2岗</v>
          </cell>
          <cell r="J74">
            <v>2</v>
          </cell>
          <cell r="K74" t="str">
            <v>320723199508303829</v>
          </cell>
          <cell r="L74" t="str">
            <v>汉</v>
          </cell>
          <cell r="M74" t="str">
            <v>1995-08-30</v>
          </cell>
          <cell r="N74" t="str">
            <v>695393472@qq.com</v>
          </cell>
          <cell r="O74" t="str">
            <v>江苏-连云港</v>
          </cell>
          <cell r="P74">
            <v>3</v>
          </cell>
          <cell r="Q74">
            <v>2</v>
          </cell>
          <cell r="R74">
            <v>3</v>
          </cell>
          <cell r="S74" t="str">
            <v>内科学</v>
          </cell>
          <cell r="T74" t="str">
            <v>南通大学</v>
          </cell>
        </row>
        <row r="75">
          <cell r="G75" t="str">
            <v>杨京</v>
          </cell>
          <cell r="H75">
            <v>13032057802</v>
          </cell>
          <cell r="I75" t="str">
            <v>老年医学科医师2岗</v>
          </cell>
          <cell r="J75">
            <v>2</v>
          </cell>
          <cell r="K75" t="str">
            <v>130683199906245324</v>
          </cell>
          <cell r="L75" t="str">
            <v>汉</v>
          </cell>
          <cell r="M75" t="str">
            <v>1999-06-24</v>
          </cell>
          <cell r="N75" t="str">
            <v>1683109792@qq.com</v>
          </cell>
          <cell r="O75" t="str">
            <v>河北-保定</v>
          </cell>
          <cell r="P75">
            <v>3</v>
          </cell>
          <cell r="Q75">
            <v>2</v>
          </cell>
          <cell r="R75">
            <v>3</v>
          </cell>
          <cell r="S75" t="str">
            <v>中医内科学</v>
          </cell>
          <cell r="T75" t="str">
            <v>承德医学院</v>
          </cell>
        </row>
        <row r="76">
          <cell r="G76" t="str">
            <v>卓成婷</v>
          </cell>
          <cell r="H76">
            <v>18712305213</v>
          </cell>
          <cell r="I76" t="str">
            <v>内科医师4岗</v>
          </cell>
          <cell r="J76">
            <v>2</v>
          </cell>
          <cell r="K76" t="str">
            <v>34240119981124528X</v>
          </cell>
          <cell r="L76" t="str">
            <v>汉</v>
          </cell>
          <cell r="M76" t="str">
            <v>1998-11-24</v>
          </cell>
          <cell r="N76" t="str">
            <v>zct18712305213@163.com</v>
          </cell>
          <cell r="O76" t="str">
            <v>安徽-六安</v>
          </cell>
          <cell r="P76">
            <v>3</v>
          </cell>
          <cell r="Q76">
            <v>2</v>
          </cell>
          <cell r="R76">
            <v>3</v>
          </cell>
          <cell r="S76" t="str">
            <v>中医内科学</v>
          </cell>
          <cell r="T76" t="str">
            <v>大连医科大学</v>
          </cell>
        </row>
        <row r="77">
          <cell r="G77" t="str">
            <v>张子畅</v>
          </cell>
          <cell r="H77">
            <v>13898110375</v>
          </cell>
          <cell r="I77" t="str">
            <v>影像技师岗</v>
          </cell>
          <cell r="J77">
            <v>2</v>
          </cell>
          <cell r="K77" t="str">
            <v>410403199806155561</v>
          </cell>
          <cell r="L77" t="str">
            <v>汉族</v>
          </cell>
          <cell r="M77" t="str">
            <v>1998-06-15</v>
          </cell>
          <cell r="N77" t="str">
            <v>zw13898110375@163.com</v>
          </cell>
          <cell r="O77" t="str">
            <v>河南-平顶山</v>
          </cell>
          <cell r="P77">
            <v>3</v>
          </cell>
          <cell r="Q77">
            <v>2</v>
          </cell>
          <cell r="R77">
            <v>3</v>
          </cell>
          <cell r="S77" t="str">
            <v>影像医学与核医学</v>
          </cell>
          <cell r="T77" t="str">
            <v>中国医科大学</v>
          </cell>
        </row>
        <row r="78">
          <cell r="G78" t="str">
            <v>甄鹤</v>
          </cell>
          <cell r="H78">
            <v>18332849089</v>
          </cell>
          <cell r="I78" t="str">
            <v>肿瘤医师岗</v>
          </cell>
          <cell r="J78">
            <v>2</v>
          </cell>
          <cell r="K78" t="str">
            <v>130634199705243122</v>
          </cell>
          <cell r="L78" t="str">
            <v>汉族</v>
          </cell>
          <cell r="M78" t="str">
            <v>1997-05-20</v>
          </cell>
          <cell r="N78" t="str">
            <v>zhenhe0424@163.com</v>
          </cell>
          <cell r="O78" t="str">
            <v>河北-保定</v>
          </cell>
          <cell r="P78">
            <v>3</v>
          </cell>
          <cell r="Q78">
            <v>2</v>
          </cell>
          <cell r="R78">
            <v>3</v>
          </cell>
          <cell r="S78" t="str">
            <v>肿瘤学</v>
          </cell>
          <cell r="T78" t="str">
            <v>河北大学</v>
          </cell>
        </row>
        <row r="79">
          <cell r="G79" t="str">
            <v>张文超</v>
          </cell>
          <cell r="H79">
            <v>18531183581</v>
          </cell>
          <cell r="I79" t="str">
            <v>内科医生3</v>
          </cell>
          <cell r="J79">
            <v>1</v>
          </cell>
          <cell r="K79" t="str">
            <v>130223199808086616</v>
          </cell>
          <cell r="L79" t="str">
            <v>汉族</v>
          </cell>
          <cell r="M79" t="str">
            <v>1998-08-08</v>
          </cell>
          <cell r="N79" t="str">
            <v>zhangwenchao8088@163.com</v>
          </cell>
          <cell r="O79" t="str">
            <v>天津-南开区</v>
          </cell>
          <cell r="P79">
            <v>3</v>
          </cell>
          <cell r="Q79">
            <v>2</v>
          </cell>
          <cell r="R79">
            <v>3</v>
          </cell>
          <cell r="S79" t="str">
            <v>中医内科学</v>
          </cell>
          <cell r="T79" t="str">
            <v>天津中医药大学</v>
          </cell>
        </row>
        <row r="80">
          <cell r="G80" t="str">
            <v>封怡辉</v>
          </cell>
          <cell r="H80">
            <v>17302217710</v>
          </cell>
          <cell r="I80" t="str">
            <v>外科医师1岗</v>
          </cell>
          <cell r="J80">
            <v>1</v>
          </cell>
          <cell r="K80" t="str">
            <v>36252419981211201X</v>
          </cell>
          <cell r="L80" t="str">
            <v>汉族</v>
          </cell>
          <cell r="M80" t="str">
            <v>1998-12-11</v>
          </cell>
          <cell r="N80" t="str">
            <v>fengyihuidoct@163.com</v>
          </cell>
          <cell r="O80" t="str">
            <v>江西-抚州</v>
          </cell>
          <cell r="P80">
            <v>3</v>
          </cell>
          <cell r="Q80">
            <v>2</v>
          </cell>
          <cell r="R80">
            <v>3</v>
          </cell>
          <cell r="S80" t="str">
            <v>外科学（神外）</v>
          </cell>
          <cell r="T80" t="str">
            <v>天津医科大学</v>
          </cell>
        </row>
        <row r="81">
          <cell r="G81" t="str">
            <v>白艺颖</v>
          </cell>
          <cell r="H81">
            <v>15531461651</v>
          </cell>
          <cell r="I81" t="str">
            <v>放疗科医师岗</v>
          </cell>
          <cell r="J81">
            <v>2</v>
          </cell>
          <cell r="K81" t="str">
            <v>130603199801220022</v>
          </cell>
          <cell r="L81" t="str">
            <v>汉族</v>
          </cell>
          <cell r="M81" t="str">
            <v>1998-01-22</v>
          </cell>
          <cell r="N81" t="str">
            <v>1085924089@qq.com</v>
          </cell>
          <cell r="O81" t="str">
            <v>天津-武清区</v>
          </cell>
          <cell r="P81">
            <v>3</v>
          </cell>
          <cell r="Q81">
            <v>2</v>
          </cell>
          <cell r="R81">
            <v>3</v>
          </cell>
          <cell r="S81" t="str">
            <v>放射肿瘤学</v>
          </cell>
          <cell r="T81" t="str">
            <v>承德医学院</v>
          </cell>
        </row>
        <row r="82">
          <cell r="G82" t="str">
            <v>戴欣晴</v>
          </cell>
          <cell r="H82">
            <v>15822365826</v>
          </cell>
          <cell r="I82" t="str">
            <v>老年医学科医师2岗</v>
          </cell>
          <cell r="J82">
            <v>2</v>
          </cell>
          <cell r="K82" t="str">
            <v>120102199907081221</v>
          </cell>
          <cell r="L82" t="str">
            <v>回族</v>
          </cell>
          <cell r="M82" t="str">
            <v>1999-07-08</v>
          </cell>
          <cell r="N82" t="str">
            <v>daixqtjutcm@163.com</v>
          </cell>
          <cell r="O82" t="str">
            <v>天津-河东区</v>
          </cell>
          <cell r="P82">
            <v>3</v>
          </cell>
          <cell r="Q82">
            <v>2</v>
          </cell>
          <cell r="R82">
            <v>3</v>
          </cell>
          <cell r="S82" t="str">
            <v>中医内科学</v>
          </cell>
          <cell r="T82" t="str">
            <v>天津中医药大学</v>
          </cell>
        </row>
        <row r="83">
          <cell r="G83" t="str">
            <v>刘璐</v>
          </cell>
          <cell r="H83">
            <v>18263821295</v>
          </cell>
          <cell r="I83" t="str">
            <v>PI研究岗</v>
          </cell>
          <cell r="J83">
            <v>2</v>
          </cell>
          <cell r="K83" t="str">
            <v>372928199905211307</v>
          </cell>
          <cell r="L83" t="str">
            <v>汉族</v>
          </cell>
          <cell r="M83" t="str">
            <v>1999-05-21</v>
          </cell>
          <cell r="N83" t="str">
            <v>1440459332@qq.con</v>
          </cell>
          <cell r="O83" t="str">
            <v>山东-菏泽</v>
          </cell>
          <cell r="P83">
            <v>3</v>
          </cell>
          <cell r="Q83">
            <v>2</v>
          </cell>
          <cell r="R83">
            <v>3</v>
          </cell>
          <cell r="S83" t="str">
            <v>生物医学工程</v>
          </cell>
          <cell r="T83" t="str">
            <v>温州医科大学</v>
          </cell>
        </row>
        <row r="84">
          <cell r="G84" t="str">
            <v>张莹</v>
          </cell>
          <cell r="H84">
            <v>15733430914</v>
          </cell>
          <cell r="I84" t="str">
            <v>肿瘤医师岗</v>
          </cell>
          <cell r="J84">
            <v>2</v>
          </cell>
          <cell r="K84" t="str">
            <v>130423199909141427</v>
          </cell>
          <cell r="L84" t="str">
            <v>汉族</v>
          </cell>
          <cell r="M84" t="str">
            <v>1999-09-14</v>
          </cell>
          <cell r="N84" t="str">
            <v>zy914327@163.com</v>
          </cell>
          <cell r="O84" t="str">
            <v>河北-邯郸</v>
          </cell>
          <cell r="P84">
            <v>3</v>
          </cell>
          <cell r="Q84">
            <v>2</v>
          </cell>
          <cell r="R84">
            <v>3</v>
          </cell>
          <cell r="S84" t="str">
            <v>中医内科学</v>
          </cell>
          <cell r="T84" t="str">
            <v>黑龙江中医药大学</v>
          </cell>
        </row>
        <row r="85">
          <cell r="G85" t="str">
            <v>柴一涵</v>
          </cell>
          <cell r="H85">
            <v>17331719295</v>
          </cell>
          <cell r="I85" t="str">
            <v>肿瘤医师岗</v>
          </cell>
          <cell r="J85">
            <v>2</v>
          </cell>
          <cell r="K85" t="str">
            <v>130927200007150023</v>
          </cell>
          <cell r="L85" t="str">
            <v>汉</v>
          </cell>
          <cell r="M85" t="str">
            <v>2000-07-15</v>
          </cell>
          <cell r="N85" t="str">
            <v>2894820115@qq.com</v>
          </cell>
          <cell r="O85" t="str">
            <v>河北-沧州</v>
          </cell>
          <cell r="P85">
            <v>3</v>
          </cell>
          <cell r="Q85">
            <v>2</v>
          </cell>
          <cell r="R85">
            <v>3</v>
          </cell>
          <cell r="S85" t="str">
            <v>肿瘤学</v>
          </cell>
          <cell r="T85" t="str">
            <v>河北医科大学</v>
          </cell>
        </row>
        <row r="86">
          <cell r="G86" t="str">
            <v>张乐</v>
          </cell>
          <cell r="H86">
            <v>15733052513</v>
          </cell>
          <cell r="I86" t="str">
            <v>肿瘤科医师</v>
          </cell>
          <cell r="J86">
            <v>2</v>
          </cell>
          <cell r="K86" t="str">
            <v>130426199901200022</v>
          </cell>
          <cell r="L86" t="str">
            <v>汉族</v>
          </cell>
          <cell r="M86" t="str">
            <v>1999-01-20</v>
          </cell>
          <cell r="N86" t="str">
            <v>2451398904@qq.com</v>
          </cell>
          <cell r="O86" t="str">
            <v>河北-邯郸</v>
          </cell>
          <cell r="P86">
            <v>3</v>
          </cell>
          <cell r="Q86">
            <v>2</v>
          </cell>
          <cell r="R86">
            <v>4</v>
          </cell>
          <cell r="S86" t="str">
            <v>肿瘤学</v>
          </cell>
          <cell r="T86" t="str">
            <v>河北医科大学</v>
          </cell>
        </row>
        <row r="87">
          <cell r="G87" t="str">
            <v>刘超越</v>
          </cell>
          <cell r="H87">
            <v>13315750937</v>
          </cell>
          <cell r="I87" t="str">
            <v>放疗技师</v>
          </cell>
          <cell r="J87">
            <v>2</v>
          </cell>
          <cell r="K87" t="str">
            <v>130930199809041526</v>
          </cell>
          <cell r="L87" t="str">
            <v>汉</v>
          </cell>
          <cell r="M87" t="str">
            <v>1998-09-04</v>
          </cell>
          <cell r="N87" t="str">
            <v>3076144212@qq.com</v>
          </cell>
          <cell r="O87" t="str">
            <v>河北-沧州</v>
          </cell>
          <cell r="P87">
            <v>2</v>
          </cell>
          <cell r="Q87">
            <v>2</v>
          </cell>
          <cell r="R87">
            <v>2</v>
          </cell>
          <cell r="S87" t="str">
            <v>医学影像技术</v>
          </cell>
          <cell r="T87" t="str">
            <v>张家口学院</v>
          </cell>
        </row>
        <row r="88">
          <cell r="G88" t="str">
            <v>张征召</v>
          </cell>
          <cell r="H88">
            <v>13522503962</v>
          </cell>
          <cell r="I88" t="str">
            <v>放疗物理师</v>
          </cell>
          <cell r="J88">
            <v>1</v>
          </cell>
          <cell r="K88" t="str">
            <v>130532198701253013</v>
          </cell>
          <cell r="L88" t="str">
            <v>汉</v>
          </cell>
          <cell r="M88" t="str">
            <v>1987-01-25</v>
          </cell>
          <cell r="N88" t="str">
            <v>596579150@qq.com</v>
          </cell>
          <cell r="O88" t="str">
            <v>河北-邢台</v>
          </cell>
          <cell r="P88">
            <v>2</v>
          </cell>
          <cell r="Q88">
            <v>1</v>
          </cell>
          <cell r="R88">
            <v>3</v>
          </cell>
          <cell r="S88" t="str">
            <v>放射医学</v>
          </cell>
          <cell r="T88" t="str">
            <v>山东第一医科大学</v>
          </cell>
        </row>
        <row r="89">
          <cell r="G89" t="str">
            <v>张思涵</v>
          </cell>
          <cell r="H89">
            <v>15035124236</v>
          </cell>
          <cell r="I89" t="str">
            <v>肿瘤医师岗</v>
          </cell>
          <cell r="J89">
            <v>2</v>
          </cell>
          <cell r="K89" t="str">
            <v>142202199902141388</v>
          </cell>
          <cell r="L89" t="str">
            <v>汉族</v>
          </cell>
          <cell r="M89" t="str">
            <v>1999-02-14</v>
          </cell>
          <cell r="N89" t="str">
            <v>841458206@qq.com</v>
          </cell>
          <cell r="O89" t="str">
            <v>山西-太原</v>
          </cell>
          <cell r="P89">
            <v>3</v>
          </cell>
          <cell r="Q89">
            <v>1</v>
          </cell>
          <cell r="R89">
            <v>3</v>
          </cell>
          <cell r="S89" t="str">
            <v>中医内科学</v>
          </cell>
          <cell r="T89" t="str">
            <v>天津中医药大学</v>
          </cell>
        </row>
        <row r="90">
          <cell r="G90" t="str">
            <v>张颖</v>
          </cell>
          <cell r="H90">
            <v>15822258973</v>
          </cell>
          <cell r="I90" t="str">
            <v>血液医师岗</v>
          </cell>
          <cell r="J90">
            <v>2</v>
          </cell>
          <cell r="K90" t="str">
            <v>130324199302084244</v>
          </cell>
          <cell r="L90" t="str">
            <v>汉族</v>
          </cell>
          <cell r="M90" t="str">
            <v>1993-02-08</v>
          </cell>
          <cell r="N90" t="str">
            <v>2541033628@qq.com</v>
          </cell>
          <cell r="O90" t="str">
            <v>河北-秦皇岛</v>
          </cell>
          <cell r="P90">
            <v>3</v>
          </cell>
          <cell r="Q90">
            <v>2</v>
          </cell>
          <cell r="R90">
            <v>3</v>
          </cell>
          <cell r="S90" t="str">
            <v>中医内科学</v>
          </cell>
          <cell r="T90" t="str">
            <v>天津中医药大学</v>
          </cell>
        </row>
        <row r="91">
          <cell r="G91" t="str">
            <v>韩喆</v>
          </cell>
          <cell r="H91">
            <v>15028992056</v>
          </cell>
          <cell r="I91" t="str">
            <v>外科医师2岗</v>
          </cell>
          <cell r="J91">
            <v>1</v>
          </cell>
          <cell r="K91" t="str">
            <v>130828199812265216</v>
          </cell>
          <cell r="L91" t="str">
            <v>满族</v>
          </cell>
          <cell r="M91" t="str">
            <v>1998-12-26</v>
          </cell>
          <cell r="N91" t="str">
            <v>983980334@qq.com</v>
          </cell>
          <cell r="O91" t="str">
            <v>河北-承德</v>
          </cell>
          <cell r="P91">
            <v>3</v>
          </cell>
          <cell r="Q91">
            <v>2</v>
          </cell>
          <cell r="R91">
            <v>3</v>
          </cell>
          <cell r="S91" t="str">
            <v>胃肠外科</v>
          </cell>
          <cell r="T91" t="str">
            <v>河北医科大学</v>
          </cell>
        </row>
        <row r="92">
          <cell r="G92" t="str">
            <v>闫富</v>
          </cell>
          <cell r="H92">
            <v>18732376566</v>
          </cell>
          <cell r="I92" t="str">
            <v>外科医师 2岗</v>
          </cell>
          <cell r="J92">
            <v>1</v>
          </cell>
          <cell r="K92" t="str">
            <v>13072919960519003X</v>
          </cell>
          <cell r="L92" t="str">
            <v>汉族</v>
          </cell>
          <cell r="M92" t="str">
            <v>1996-05-19</v>
          </cell>
          <cell r="N92" t="str">
            <v>1796745867@qq.com</v>
          </cell>
          <cell r="O92" t="str">
            <v>河北-张家口</v>
          </cell>
          <cell r="P92">
            <v>3</v>
          </cell>
          <cell r="Q92">
            <v>2</v>
          </cell>
          <cell r="R92">
            <v>3</v>
          </cell>
          <cell r="S92" t="str">
            <v>外科学</v>
          </cell>
          <cell r="T92" t="str">
            <v>河北医科大学</v>
          </cell>
        </row>
        <row r="93">
          <cell r="G93" t="str">
            <v>王洪涛</v>
          </cell>
          <cell r="H93">
            <v>18731360566</v>
          </cell>
          <cell r="I93" t="str">
            <v>老年医学科医师岗2</v>
          </cell>
          <cell r="J93">
            <v>2</v>
          </cell>
          <cell r="K93" t="str">
            <v>130726199610253323</v>
          </cell>
          <cell r="L93" t="str">
            <v>汉族</v>
          </cell>
          <cell r="M93" t="str">
            <v>1996-10-25</v>
          </cell>
          <cell r="N93" t="str">
            <v>963521326@qq.com</v>
          </cell>
          <cell r="O93" t="str">
            <v>河北-张家口</v>
          </cell>
          <cell r="P93">
            <v>3</v>
          </cell>
          <cell r="Q93">
            <v>2</v>
          </cell>
          <cell r="R93">
            <v>3</v>
          </cell>
          <cell r="S93" t="str">
            <v>内科学-呼吸</v>
          </cell>
          <cell r="T93" t="str">
            <v>河北医科大学</v>
          </cell>
        </row>
        <row r="94">
          <cell r="G94" t="str">
            <v>毕聪聪</v>
          </cell>
          <cell r="H94">
            <v>13602107981</v>
          </cell>
          <cell r="I94" t="str">
            <v>老年医师岗1</v>
          </cell>
          <cell r="J94">
            <v>2</v>
          </cell>
          <cell r="K94" t="str">
            <v>142724199011011921</v>
          </cell>
          <cell r="L94" t="str">
            <v>汉</v>
          </cell>
          <cell r="M94" t="str">
            <v>1990-11-01</v>
          </cell>
          <cell r="N94" t="str">
            <v>973834855@qq.com</v>
          </cell>
          <cell r="O94" t="str">
            <v>山西-运城</v>
          </cell>
          <cell r="P94">
            <v>3</v>
          </cell>
          <cell r="Q94">
            <v>2</v>
          </cell>
          <cell r="R94">
            <v>3</v>
          </cell>
          <cell r="S94" t="str">
            <v>中医内科学</v>
          </cell>
          <cell r="T94" t="str">
            <v>天津中医药大学</v>
          </cell>
        </row>
        <row r="95">
          <cell r="G95" t="str">
            <v>杨朔</v>
          </cell>
          <cell r="H95">
            <v>18822085832</v>
          </cell>
          <cell r="I95" t="str">
            <v>内科医师3岗</v>
          </cell>
          <cell r="J95">
            <v>2</v>
          </cell>
          <cell r="K95" t="str">
            <v>130804199807220725</v>
          </cell>
          <cell r="L95" t="str">
            <v>汉族</v>
          </cell>
          <cell r="M95" t="str">
            <v>1998-07-22</v>
          </cell>
          <cell r="N95" t="str">
            <v>Yang_007008@126.com</v>
          </cell>
          <cell r="O95" t="str">
            <v>河北-承德</v>
          </cell>
          <cell r="P95">
            <v>3</v>
          </cell>
          <cell r="Q95">
            <v>2</v>
          </cell>
          <cell r="R95">
            <v>3</v>
          </cell>
          <cell r="S95" t="str">
            <v>中医内科学心血管疾病方向</v>
          </cell>
          <cell r="T95" t="str">
            <v>天津中医药大学</v>
          </cell>
        </row>
        <row r="96">
          <cell r="G96" t="str">
            <v>李雨莲</v>
          </cell>
          <cell r="H96">
            <v>15832589616</v>
          </cell>
          <cell r="I96" t="str">
            <v>老年医学科医师2岗</v>
          </cell>
          <cell r="J96">
            <v>2</v>
          </cell>
          <cell r="K96" t="str">
            <v>130281199604030227</v>
          </cell>
          <cell r="L96" t="str">
            <v>汉族</v>
          </cell>
          <cell r="M96" t="str">
            <v>1996-04-03</v>
          </cell>
          <cell r="N96" t="str">
            <v>lylelain@163.com</v>
          </cell>
          <cell r="O96" t="str">
            <v>河北-唐山</v>
          </cell>
          <cell r="P96">
            <v>3</v>
          </cell>
          <cell r="Q96">
            <v>2</v>
          </cell>
          <cell r="R96">
            <v>3</v>
          </cell>
          <cell r="S96" t="str">
            <v>内科学</v>
          </cell>
          <cell r="T96" t="str">
            <v>河北医科大学</v>
          </cell>
        </row>
        <row r="97">
          <cell r="G97" t="str">
            <v>刘华</v>
          </cell>
          <cell r="H97">
            <v>13920351736</v>
          </cell>
          <cell r="I97" t="str">
            <v>外科医师2岗</v>
          </cell>
          <cell r="J97">
            <v>1</v>
          </cell>
          <cell r="K97" t="str">
            <v>120109199711054015</v>
          </cell>
          <cell r="L97" t="str">
            <v>汉族</v>
          </cell>
          <cell r="M97" t="str">
            <v>1997-11-05</v>
          </cell>
          <cell r="N97" t="str">
            <v>983890375@qq.com</v>
          </cell>
          <cell r="O97" t="str">
            <v>天津-滨海新区</v>
          </cell>
          <cell r="P97">
            <v>3</v>
          </cell>
          <cell r="Q97">
            <v>2</v>
          </cell>
          <cell r="R97">
            <v>3</v>
          </cell>
          <cell r="S97" t="str">
            <v>外科学</v>
          </cell>
          <cell r="T97" t="str">
            <v>大连医科大学</v>
          </cell>
        </row>
        <row r="98">
          <cell r="G98" t="str">
            <v>李梦琦</v>
          </cell>
          <cell r="H98">
            <v>17861205398</v>
          </cell>
          <cell r="I98" t="str">
            <v>内科医师2岗位</v>
          </cell>
          <cell r="J98">
            <v>2</v>
          </cell>
          <cell r="K98" t="str">
            <v>120109199903150028</v>
          </cell>
          <cell r="L98" t="str">
            <v>汉族</v>
          </cell>
          <cell r="M98" t="str">
            <v>1999-03-15</v>
          </cell>
          <cell r="N98" t="str">
            <v>1224759429@qq.com</v>
          </cell>
          <cell r="O98" t="str">
            <v>天津-滨海新区</v>
          </cell>
          <cell r="P98">
            <v>3</v>
          </cell>
          <cell r="Q98">
            <v>2</v>
          </cell>
          <cell r="R98">
            <v>3</v>
          </cell>
          <cell r="S98" t="str">
            <v>神经病学</v>
          </cell>
          <cell r="T98" t="str">
            <v>南通大学</v>
          </cell>
        </row>
        <row r="99">
          <cell r="G99" t="str">
            <v>吴桂满</v>
          </cell>
          <cell r="H99">
            <v>16622510128</v>
          </cell>
          <cell r="I99" t="str">
            <v>行政管理岗</v>
          </cell>
          <cell r="J99">
            <v>2</v>
          </cell>
          <cell r="K99" t="str">
            <v>120107199510060627</v>
          </cell>
          <cell r="L99" t="str">
            <v>汉</v>
          </cell>
          <cell r="M99" t="str">
            <v>1995-10-06</v>
          </cell>
          <cell r="N99" t="str">
            <v>2533451752@qq.com</v>
          </cell>
          <cell r="O99" t="str">
            <v>天津-滨海新区</v>
          </cell>
          <cell r="P99">
            <v>3</v>
          </cell>
          <cell r="Q99">
            <v>1</v>
          </cell>
          <cell r="R99">
            <v>3</v>
          </cell>
          <cell r="S99" t="str">
            <v>会计专硕</v>
          </cell>
          <cell r="T99" t="str">
            <v>辽宁工程技术大学</v>
          </cell>
        </row>
        <row r="100">
          <cell r="G100" t="str">
            <v>杨灵冰</v>
          </cell>
          <cell r="H100">
            <v>18139387586</v>
          </cell>
          <cell r="I100" t="str">
            <v>肿瘤医师岗</v>
          </cell>
          <cell r="J100">
            <v>2</v>
          </cell>
          <cell r="K100" t="str">
            <v>622424199711022849</v>
          </cell>
          <cell r="L100" t="str">
            <v>汉</v>
          </cell>
          <cell r="M100" t="str">
            <v>1997-11-02</v>
          </cell>
          <cell r="N100" t="str">
            <v>yanglingbing2021@163.com</v>
          </cell>
          <cell r="O100" t="str">
            <v>新疆-石河子</v>
          </cell>
          <cell r="P100">
            <v>3</v>
          </cell>
          <cell r="Q100">
            <v>1</v>
          </cell>
          <cell r="R100">
            <v>3</v>
          </cell>
          <cell r="S100" t="str">
            <v>肿瘤学</v>
          </cell>
          <cell r="T100" t="str">
            <v>哈尔滨医科大学</v>
          </cell>
        </row>
        <row r="101">
          <cell r="G101" t="str">
            <v>舒心怡</v>
          </cell>
          <cell r="H101">
            <v>13622109767</v>
          </cell>
          <cell r="I101" t="str">
            <v>肿瘤医师岗</v>
          </cell>
          <cell r="J101">
            <v>2</v>
          </cell>
          <cell r="K101" t="str">
            <v>362329199901150625</v>
          </cell>
          <cell r="L101" t="str">
            <v>汉</v>
          </cell>
          <cell r="M101" t="str">
            <v>1999-01-15</v>
          </cell>
          <cell r="N101" t="str">
            <v>demiShuXY@163.com</v>
          </cell>
          <cell r="O101" t="str">
            <v>江西-南昌</v>
          </cell>
          <cell r="P101">
            <v>3</v>
          </cell>
          <cell r="Q101">
            <v>2</v>
          </cell>
          <cell r="R101">
            <v>3</v>
          </cell>
          <cell r="S101" t="str">
            <v>中医内科学（肿瘤方向）</v>
          </cell>
          <cell r="T101" t="str">
            <v>天津中医药大学</v>
          </cell>
        </row>
        <row r="102">
          <cell r="G102" t="str">
            <v>杨金龙</v>
          </cell>
          <cell r="H102">
            <v>15560417208</v>
          </cell>
          <cell r="I102" t="str">
            <v>老年医学科医师2岗</v>
          </cell>
          <cell r="J102">
            <v>1</v>
          </cell>
          <cell r="K102" t="str">
            <v>150430199906152355</v>
          </cell>
          <cell r="L102" t="str">
            <v>汉族</v>
          </cell>
          <cell r="M102" t="str">
            <v>1999-06-15</v>
          </cell>
          <cell r="N102" t="str">
            <v>2301883118@qq.com</v>
          </cell>
          <cell r="O102" t="str">
            <v>内蒙古-赤峰</v>
          </cell>
          <cell r="P102">
            <v>3</v>
          </cell>
          <cell r="Q102">
            <v>2</v>
          </cell>
          <cell r="R102">
            <v>3</v>
          </cell>
          <cell r="S102" t="str">
            <v>中医内科学</v>
          </cell>
          <cell r="T102" t="str">
            <v>黑龙江省中医药科学院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3"/>
    </sheetNames>
    <sheetDataSet>
      <sheetData sheetId="0">
        <row r="2">
          <cell r="E2" t="str">
            <v>姓名</v>
          </cell>
          <cell r="F2" t="str">
            <v>职称</v>
          </cell>
        </row>
        <row r="3">
          <cell r="E3" t="str">
            <v>万亮</v>
          </cell>
          <cell r="F3" t="str">
            <v>副主任医师</v>
          </cell>
        </row>
        <row r="4">
          <cell r="E4" t="str">
            <v>安乐</v>
          </cell>
          <cell r="F4" t="str">
            <v>主治医师</v>
          </cell>
        </row>
        <row r="5">
          <cell r="E5" t="str">
            <v>陶晓雪</v>
          </cell>
          <cell r="F5" t="str">
            <v>主治医师</v>
          </cell>
        </row>
        <row r="6">
          <cell r="E6" t="str">
            <v>张征召</v>
          </cell>
          <cell r="F6" t="str">
            <v>中级</v>
          </cell>
        </row>
        <row r="7">
          <cell r="E7" t="str">
            <v>沈孟如</v>
          </cell>
        </row>
        <row r="8">
          <cell r="E8" t="str">
            <v>汪礼洋</v>
          </cell>
        </row>
        <row r="9">
          <cell r="E9" t="str">
            <v>王盼</v>
          </cell>
        </row>
        <row r="10">
          <cell r="E10" t="str">
            <v>杨秀婷</v>
          </cell>
        </row>
        <row r="11">
          <cell r="E11" t="str">
            <v>张婷</v>
          </cell>
        </row>
        <row r="12">
          <cell r="E12" t="str">
            <v>董晓荣</v>
          </cell>
        </row>
        <row r="13">
          <cell r="E13" t="str">
            <v>张文超</v>
          </cell>
        </row>
        <row r="14">
          <cell r="E14" t="str">
            <v>王笑天</v>
          </cell>
        </row>
        <row r="15">
          <cell r="E15" t="str">
            <v>韩庆菊</v>
          </cell>
        </row>
        <row r="16">
          <cell r="E16" t="str">
            <v>肖孟博</v>
          </cell>
        </row>
        <row r="17">
          <cell r="E17" t="str">
            <v>刘尚恒</v>
          </cell>
        </row>
        <row r="18">
          <cell r="E18" t="str">
            <v>杨淳</v>
          </cell>
        </row>
        <row r="19">
          <cell r="E19" t="str">
            <v>邢育儒</v>
          </cell>
        </row>
        <row r="20">
          <cell r="E20" t="str">
            <v>梁泽</v>
          </cell>
        </row>
        <row r="21">
          <cell r="E21" t="str">
            <v>陈新宇</v>
          </cell>
        </row>
        <row r="22">
          <cell r="E22" t="str">
            <v>尚怡然</v>
          </cell>
        </row>
        <row r="23">
          <cell r="E23" t="str">
            <v>刁旭辉</v>
          </cell>
        </row>
        <row r="24">
          <cell r="E24" t="str">
            <v>王莹凡</v>
          </cell>
        </row>
        <row r="25">
          <cell r="E25" t="str">
            <v>张子畅</v>
          </cell>
        </row>
        <row r="26">
          <cell r="E26" t="str">
            <v>王昕泽</v>
          </cell>
        </row>
        <row r="27">
          <cell r="E27" t="str">
            <v>赖娇珍</v>
          </cell>
        </row>
        <row r="28">
          <cell r="E28" t="str">
            <v>魏兰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7"/>
  <sheetViews>
    <sheetView tabSelected="1" workbookViewId="0">
      <selection activeCell="G3" sqref="G3"/>
    </sheetView>
  </sheetViews>
  <sheetFormatPr defaultColWidth="9" defaultRowHeight="13.5"/>
  <cols>
    <col min="1" max="1" width="6.625" customWidth="1"/>
    <col min="2" max="2" width="17.375" customWidth="1"/>
    <col min="3" max="3" width="11.2083333333333" customWidth="1"/>
    <col min="5" max="5" width="15.475" customWidth="1"/>
    <col min="6" max="6" width="14.875" customWidth="1"/>
    <col min="7" max="7" width="18.25" customWidth="1"/>
    <col min="8" max="8" width="21" customWidth="1"/>
    <col min="9" max="9" width="16.5833333333333" customWidth="1"/>
    <col min="10" max="10" width="16.2416666666667" customWidth="1"/>
  </cols>
  <sheetData>
    <row r="1" ht="39" customHeight="1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33" customHeight="1" spans="1:10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</row>
    <row r="3" ht="19" customHeight="1" spans="1:10">
      <c r="A3" s="3">
        <v>1</v>
      </c>
      <c r="B3" s="4" t="s">
        <v>11</v>
      </c>
      <c r="C3" s="4" t="s">
        <v>12</v>
      </c>
      <c r="D3" s="5" t="s">
        <v>13</v>
      </c>
      <c r="E3" s="5" t="str">
        <f>VLOOKUP(C3,[1]Sheet1!$G:$M,7,0)</f>
        <v>1985-10-13</v>
      </c>
      <c r="F3" s="5" t="s">
        <v>14</v>
      </c>
      <c r="G3" s="5" t="s">
        <v>15</v>
      </c>
      <c r="H3" s="5" t="str">
        <f>VLOOKUP(C3,[1]Sheet1!$G:$T,14,0)</f>
        <v>天津医科大学</v>
      </c>
      <c r="I3" s="5" t="str">
        <f>VLOOKUP(C3,[2]Sheet1!$E:$F,2,0)</f>
        <v>副主任医师</v>
      </c>
      <c r="J3" s="5" t="s">
        <v>16</v>
      </c>
    </row>
    <row r="4" ht="19" customHeight="1" spans="1:10">
      <c r="A4" s="3">
        <v>2</v>
      </c>
      <c r="B4" s="6" t="s">
        <v>17</v>
      </c>
      <c r="C4" s="4" t="s">
        <v>18</v>
      </c>
      <c r="D4" s="5" t="s">
        <v>19</v>
      </c>
      <c r="E4" s="5" t="str">
        <f>VLOOKUP(C4,[1]Sheet1!$G:$M,7,0)</f>
        <v>1991-03-19</v>
      </c>
      <c r="F4" s="5" t="s">
        <v>14</v>
      </c>
      <c r="G4" s="5" t="str">
        <f>VLOOKUP(C4,[1]Sheet1!$G:$S,13,0)</f>
        <v>内科学</v>
      </c>
      <c r="H4" s="5" t="str">
        <f>VLOOKUP(C4,[1]Sheet1!$G:$T,14,0)</f>
        <v>吉林大学</v>
      </c>
      <c r="I4" s="5" t="str">
        <f>VLOOKUP(C4,[2]Sheet1!$E:$F,2,0)</f>
        <v>主治医师</v>
      </c>
      <c r="J4" s="5" t="s">
        <v>16</v>
      </c>
    </row>
    <row r="5" ht="19" customHeight="1" spans="1:10">
      <c r="A5" s="3">
        <v>3</v>
      </c>
      <c r="B5" s="4" t="s">
        <v>20</v>
      </c>
      <c r="C5" s="4" t="s">
        <v>21</v>
      </c>
      <c r="D5" s="5" t="s">
        <v>19</v>
      </c>
      <c r="E5" s="5" t="str">
        <f>VLOOKUP(C5,[1]Sheet1!$G:$M,7,0)</f>
        <v>1990-01-28</v>
      </c>
      <c r="F5" s="5" t="s">
        <v>14</v>
      </c>
      <c r="G5" s="5" t="str">
        <f>VLOOKUP(C5,[1]Sheet1!$G:$S,13,0)</f>
        <v>神经病学</v>
      </c>
      <c r="H5" s="5" t="str">
        <f>VLOOKUP(C5,[1]Sheet1!$G:$T,14,0)</f>
        <v>承德医学院</v>
      </c>
      <c r="I5" s="5" t="str">
        <f>VLOOKUP(C5,[2]Sheet1!$E:$F,2,0)</f>
        <v>主治医师</v>
      </c>
      <c r="J5" s="5" t="s">
        <v>22</v>
      </c>
    </row>
    <row r="6" ht="19" customHeight="1" spans="1:10">
      <c r="A6" s="3">
        <v>4</v>
      </c>
      <c r="B6" s="4" t="s">
        <v>23</v>
      </c>
      <c r="C6" s="4" t="s">
        <v>24</v>
      </c>
      <c r="D6" s="5" t="s">
        <v>13</v>
      </c>
      <c r="E6" s="5" t="str">
        <f>VLOOKUP(C6,[1]Sheet1!$G:$M,7,0)</f>
        <v>1987-01-25</v>
      </c>
      <c r="F6" s="5" t="s">
        <v>25</v>
      </c>
      <c r="G6" s="5" t="str">
        <f>VLOOKUP(C6,[1]Sheet1!$G:$S,13,0)</f>
        <v>放射医学</v>
      </c>
      <c r="H6" s="5" t="str">
        <f>VLOOKUP(C6,[1]Sheet1!$G:$T,14,0)</f>
        <v>山东第一医科大学</v>
      </c>
      <c r="I6" s="5" t="s">
        <v>26</v>
      </c>
      <c r="J6" s="5" t="s">
        <v>22</v>
      </c>
    </row>
    <row r="7" ht="19" customHeight="1" spans="1:10">
      <c r="A7" s="3">
        <v>5</v>
      </c>
      <c r="B7" s="4" t="s">
        <v>27</v>
      </c>
      <c r="C7" s="4" t="s">
        <v>28</v>
      </c>
      <c r="D7" s="5" t="s">
        <v>19</v>
      </c>
      <c r="E7" s="5" t="str">
        <f>VLOOKUP(C7,[1]Sheet1!$G:$M,7,0)</f>
        <v>1992-06-04</v>
      </c>
      <c r="F7" s="5" t="s">
        <v>14</v>
      </c>
      <c r="G7" s="5" t="str">
        <f>VLOOKUP(C7,[1]Sheet1!$G:$S,13,0)</f>
        <v>中医内科学</v>
      </c>
      <c r="H7" s="5" t="str">
        <f>VLOOKUP(C7,[1]Sheet1!$G:$T,14,0)</f>
        <v>华北理工大学</v>
      </c>
      <c r="I7" s="5" t="s">
        <v>29</v>
      </c>
      <c r="J7" s="5" t="s">
        <v>16</v>
      </c>
    </row>
    <row r="8" ht="19" customHeight="1" spans="1:10">
      <c r="A8" s="3">
        <v>6</v>
      </c>
      <c r="B8" s="4" t="s">
        <v>27</v>
      </c>
      <c r="C8" s="4" t="s">
        <v>30</v>
      </c>
      <c r="D8" s="5" t="s">
        <v>19</v>
      </c>
      <c r="E8" s="5" t="str">
        <f>VLOOKUP(C8,[1]Sheet1!$G:$M,7,0)</f>
        <v>1995-08-30</v>
      </c>
      <c r="F8" s="5" t="s">
        <v>14</v>
      </c>
      <c r="G8" s="5" t="str">
        <f>VLOOKUP(C8,[1]Sheet1!$G:$S,13,0)</f>
        <v>内科学</v>
      </c>
      <c r="H8" s="5" t="str">
        <f>VLOOKUP(C8,[1]Sheet1!$G:$T,14,0)</f>
        <v>南通大学</v>
      </c>
      <c r="I8" s="5" t="s">
        <v>29</v>
      </c>
      <c r="J8" s="5" t="s">
        <v>22</v>
      </c>
    </row>
    <row r="9" ht="19" customHeight="1" spans="1:10">
      <c r="A9" s="3">
        <v>7</v>
      </c>
      <c r="B9" s="4" t="s">
        <v>31</v>
      </c>
      <c r="C9" s="4" t="s">
        <v>32</v>
      </c>
      <c r="D9" s="5" t="s">
        <v>19</v>
      </c>
      <c r="E9" s="5" t="str">
        <f>VLOOKUP(C9,[1]Sheet1!$G:$M,7,0)</f>
        <v>1999-09-30</v>
      </c>
      <c r="F9" s="5" t="s">
        <v>14</v>
      </c>
      <c r="G9" s="5" t="str">
        <f>VLOOKUP(C9,[1]Sheet1!$G:$S,13,0)</f>
        <v>神经病学</v>
      </c>
      <c r="H9" s="5" t="str">
        <f>VLOOKUP(C9,[1]Sheet1!$G:$T,14,0)</f>
        <v>天津医科大学</v>
      </c>
      <c r="I9" s="5" t="s">
        <v>29</v>
      </c>
      <c r="J9" s="5" t="s">
        <v>22</v>
      </c>
    </row>
    <row r="10" ht="19" customHeight="1" spans="1:10">
      <c r="A10" s="3">
        <v>8</v>
      </c>
      <c r="B10" s="4" t="s">
        <v>31</v>
      </c>
      <c r="C10" s="4" t="s">
        <v>33</v>
      </c>
      <c r="D10" s="5" t="s">
        <v>19</v>
      </c>
      <c r="E10" s="5" t="str">
        <f>VLOOKUP(C10,[1]Sheet1!$G:$M,7,0)</f>
        <v>1995-10-14</v>
      </c>
      <c r="F10" s="5" t="s">
        <v>14</v>
      </c>
      <c r="G10" s="5" t="str">
        <f>VLOOKUP(C10,[1]Sheet1!$G:$S,13,0)</f>
        <v>神经病学</v>
      </c>
      <c r="H10" s="5" t="str">
        <f>VLOOKUP(C10,[1]Sheet1!$G:$T,14,0)</f>
        <v>天津医科大学</v>
      </c>
      <c r="I10" s="5" t="s">
        <v>29</v>
      </c>
      <c r="J10" s="5" t="s">
        <v>16</v>
      </c>
    </row>
    <row r="11" ht="19" customHeight="1" spans="1:10">
      <c r="A11" s="3">
        <v>9</v>
      </c>
      <c r="B11" s="4" t="s">
        <v>34</v>
      </c>
      <c r="C11" s="4" t="s">
        <v>35</v>
      </c>
      <c r="D11" s="5" t="s">
        <v>19</v>
      </c>
      <c r="E11" s="5" t="str">
        <f>VLOOKUP(C11,[1]Sheet1!$G:$M,7,0)</f>
        <v>1998-01-18</v>
      </c>
      <c r="F11" s="5" t="s">
        <v>14</v>
      </c>
      <c r="G11" s="5" t="s">
        <v>36</v>
      </c>
      <c r="H11" s="5" t="str">
        <f>VLOOKUP(C11,[1]Sheet1!$G:$T,14,0)</f>
        <v>山西医科大学</v>
      </c>
      <c r="I11" s="5" t="s">
        <v>29</v>
      </c>
      <c r="J11" s="5" t="s">
        <v>37</v>
      </c>
    </row>
    <row r="12" ht="19" customHeight="1" spans="1:10">
      <c r="A12" s="3">
        <v>10</v>
      </c>
      <c r="B12" s="4" t="s">
        <v>34</v>
      </c>
      <c r="C12" s="4" t="s">
        <v>38</v>
      </c>
      <c r="D12" s="5" t="s">
        <v>13</v>
      </c>
      <c r="E12" s="5" t="str">
        <f>VLOOKUP(C12,[1]Sheet1!$G:$M,7,0)</f>
        <v>1998-08-08</v>
      </c>
      <c r="F12" s="5" t="s">
        <v>14</v>
      </c>
      <c r="G12" s="5" t="str">
        <f>VLOOKUP(C12,[1]Sheet1!$G:$S,13,0)</f>
        <v>中医内科学</v>
      </c>
      <c r="H12" s="5" t="str">
        <f>VLOOKUP(C12,[1]Sheet1!$G:$T,14,0)</f>
        <v>天津中医药大学</v>
      </c>
      <c r="I12" s="5" t="s">
        <v>29</v>
      </c>
      <c r="J12" s="5" t="s">
        <v>37</v>
      </c>
    </row>
    <row r="13" ht="19" customHeight="1" spans="1:10">
      <c r="A13" s="3">
        <v>11</v>
      </c>
      <c r="B13" s="4" t="s">
        <v>39</v>
      </c>
      <c r="C13" s="4" t="s">
        <v>40</v>
      </c>
      <c r="D13" s="5" t="s">
        <v>13</v>
      </c>
      <c r="E13" s="5" t="str">
        <f>VLOOKUP(C13,[1]Sheet1!$G:$M,7,0)</f>
        <v>1999-02-13</v>
      </c>
      <c r="F13" s="5" t="s">
        <v>14</v>
      </c>
      <c r="G13" s="5" t="str">
        <f>VLOOKUP(C13,[1]Sheet1!$G:$S,13,0)</f>
        <v>中医内科学</v>
      </c>
      <c r="H13" s="5" t="str">
        <f>VLOOKUP(C13,[1]Sheet1!$G:$T,14,0)</f>
        <v>天津中医药大学</v>
      </c>
      <c r="I13" s="5" t="s">
        <v>29</v>
      </c>
      <c r="J13" s="5" t="s">
        <v>22</v>
      </c>
    </row>
    <row r="14" ht="19" customHeight="1" spans="1:10">
      <c r="A14" s="3">
        <v>12</v>
      </c>
      <c r="B14" s="4" t="s">
        <v>41</v>
      </c>
      <c r="C14" s="4" t="s">
        <v>42</v>
      </c>
      <c r="D14" s="5" t="s">
        <v>19</v>
      </c>
      <c r="E14" s="5" t="str">
        <f>VLOOKUP(C14,[1]Sheet1!$G:$M,7,0)</f>
        <v>1998-09-23</v>
      </c>
      <c r="F14" s="5" t="s">
        <v>14</v>
      </c>
      <c r="G14" s="5" t="str">
        <f>VLOOKUP(C14,[1]Sheet1!$G:$S,13,0)</f>
        <v>外科学</v>
      </c>
      <c r="H14" s="5" t="str">
        <f>VLOOKUP(C14,[1]Sheet1!$G:$T,14,0)</f>
        <v>哈尔滨医科大学</v>
      </c>
      <c r="I14" s="5" t="s">
        <v>29</v>
      </c>
      <c r="J14" s="5" t="s">
        <v>16</v>
      </c>
    </row>
    <row r="15" ht="19" customHeight="1" spans="1:10">
      <c r="A15" s="3">
        <v>13</v>
      </c>
      <c r="B15" s="4" t="s">
        <v>43</v>
      </c>
      <c r="C15" s="4" t="s">
        <v>44</v>
      </c>
      <c r="D15" s="5" t="s">
        <v>13</v>
      </c>
      <c r="E15" s="5" t="str">
        <f>VLOOKUP(C15,[1]Sheet1!$G:$M,7,0)</f>
        <v>1999-09-04</v>
      </c>
      <c r="F15" s="5" t="s">
        <v>14</v>
      </c>
      <c r="G15" s="5" t="str">
        <f>VLOOKUP(C15,[1]Sheet1!$G:$S,13,0)</f>
        <v>外科学</v>
      </c>
      <c r="H15" s="5" t="str">
        <f>VLOOKUP(C15,[1]Sheet1!$G:$T,14,0)</f>
        <v>天津医科大学</v>
      </c>
      <c r="I15" s="5" t="s">
        <v>29</v>
      </c>
      <c r="J15" s="5" t="s">
        <v>22</v>
      </c>
    </row>
    <row r="16" ht="19" customHeight="1" spans="1:10">
      <c r="A16" s="3">
        <v>14</v>
      </c>
      <c r="B16" s="4" t="s">
        <v>45</v>
      </c>
      <c r="C16" s="4" t="s">
        <v>46</v>
      </c>
      <c r="D16" s="5" t="s">
        <v>13</v>
      </c>
      <c r="E16" s="5" t="str">
        <f>VLOOKUP(C16,[1]Sheet1!$G:$M,7,0)</f>
        <v>1999-05-12</v>
      </c>
      <c r="F16" s="5" t="s">
        <v>14</v>
      </c>
      <c r="G16" s="5" t="str">
        <f>VLOOKUP(C16,[1]Sheet1!$G:$S,13,0)</f>
        <v>中医内科学</v>
      </c>
      <c r="H16" s="5" t="str">
        <f>VLOOKUP(C16,[1]Sheet1!$G:$T,14,0)</f>
        <v>天津中医药大学</v>
      </c>
      <c r="I16" s="5" t="s">
        <v>29</v>
      </c>
      <c r="J16" s="5" t="s">
        <v>37</v>
      </c>
    </row>
    <row r="17" ht="19" customHeight="1" spans="1:10">
      <c r="A17" s="3">
        <v>15</v>
      </c>
      <c r="B17" s="4" t="s">
        <v>45</v>
      </c>
      <c r="C17" s="4" t="s">
        <v>47</v>
      </c>
      <c r="D17" s="5" t="s">
        <v>19</v>
      </c>
      <c r="E17" s="5" t="str">
        <f>VLOOKUP(C17,[1]Sheet1!$G:$M,7,0)</f>
        <v>1999-08-04</v>
      </c>
      <c r="F17" s="5" t="s">
        <v>14</v>
      </c>
      <c r="G17" s="5" t="str">
        <f>VLOOKUP(C17,[1]Sheet1!$G:$S,13,0)</f>
        <v>内科学</v>
      </c>
      <c r="H17" s="5" t="str">
        <f>VLOOKUP(C17,[1]Sheet1!$G:$T,14,0)</f>
        <v>天津医科大学</v>
      </c>
      <c r="I17" s="5" t="s">
        <v>29</v>
      </c>
      <c r="J17" s="5" t="s">
        <v>37</v>
      </c>
    </row>
    <row r="18" ht="19" customHeight="1" spans="1:10">
      <c r="A18" s="3">
        <v>16</v>
      </c>
      <c r="B18" s="4" t="s">
        <v>48</v>
      </c>
      <c r="C18" s="4" t="s">
        <v>49</v>
      </c>
      <c r="D18" s="5" t="s">
        <v>19</v>
      </c>
      <c r="E18" s="5" t="str">
        <f>VLOOKUP(C18,[1]Sheet1!$G:$M,7,0)</f>
        <v>1998-03-27</v>
      </c>
      <c r="F18" s="5" t="s">
        <v>14</v>
      </c>
      <c r="G18" s="5" t="str">
        <f>VLOOKUP(C18,[1]Sheet1!$G:$S,13,0)</f>
        <v>中医儿科学</v>
      </c>
      <c r="H18" s="5" t="str">
        <f>VLOOKUP(C18,[1]Sheet1!$G:$T,14,0)</f>
        <v>天津中医药大学</v>
      </c>
      <c r="I18" s="5" t="s">
        <v>29</v>
      </c>
      <c r="J18" s="5" t="s">
        <v>37</v>
      </c>
    </row>
    <row r="19" ht="19" customHeight="1" spans="1:10">
      <c r="A19" s="3">
        <v>17</v>
      </c>
      <c r="B19" s="4" t="s">
        <v>50</v>
      </c>
      <c r="C19" s="4" t="s">
        <v>51</v>
      </c>
      <c r="D19" s="5" t="s">
        <v>13</v>
      </c>
      <c r="E19" s="5" t="str">
        <f>VLOOKUP(C19,[1]Sheet1!$G:$M,7,0)</f>
        <v>1998-04-02</v>
      </c>
      <c r="F19" s="5" t="s">
        <v>14</v>
      </c>
      <c r="G19" s="5" t="str">
        <f>VLOOKUP(C19,[1]Sheet1!$G:$S,13,0)</f>
        <v>核医学</v>
      </c>
      <c r="H19" s="5" t="str">
        <f>VLOOKUP(C19,[1]Sheet1!$G:$T,14,0)</f>
        <v>延边大学</v>
      </c>
      <c r="I19" s="5" t="s">
        <v>29</v>
      </c>
      <c r="J19" s="5" t="s">
        <v>37</v>
      </c>
    </row>
    <row r="20" ht="19" customHeight="1" spans="1:10">
      <c r="A20" s="3">
        <v>18</v>
      </c>
      <c r="B20" s="4" t="s">
        <v>52</v>
      </c>
      <c r="C20" s="4" t="s">
        <v>53</v>
      </c>
      <c r="D20" s="5" t="s">
        <v>19</v>
      </c>
      <c r="E20" s="5" t="str">
        <f>VLOOKUP(C20,[1]Sheet1!$G:$M,7,0)</f>
        <v>1996-01-12</v>
      </c>
      <c r="F20" s="5" t="s">
        <v>14</v>
      </c>
      <c r="G20" s="5" t="str">
        <f>VLOOKUP(C20,[1]Sheet1!$G:$S,13,0)</f>
        <v>影像医学与核医学</v>
      </c>
      <c r="H20" s="5" t="str">
        <f>VLOOKUP(C20,[1]Sheet1!$G:$T,14,0)</f>
        <v>华北理工大学</v>
      </c>
      <c r="I20" s="5" t="s">
        <v>29</v>
      </c>
      <c r="J20" s="5" t="s">
        <v>16</v>
      </c>
    </row>
    <row r="21" ht="19" customHeight="1" spans="1:10">
      <c r="A21" s="3">
        <v>19</v>
      </c>
      <c r="B21" s="4" t="s">
        <v>54</v>
      </c>
      <c r="C21" s="4" t="s">
        <v>55</v>
      </c>
      <c r="D21" s="5" t="s">
        <v>19</v>
      </c>
      <c r="E21" s="5" t="str">
        <f>VLOOKUP(C21,[1]Sheet1!$G:$M,7,0)</f>
        <v>1999-05-17</v>
      </c>
      <c r="F21" s="5" t="s">
        <v>14</v>
      </c>
      <c r="G21" s="5" t="str">
        <f>VLOOKUP(C21,[1]Sheet1!$G:$S,13,0)</f>
        <v>放射肿瘤学</v>
      </c>
      <c r="H21" s="5" t="str">
        <f>VLOOKUP(C21,[1]Sheet1!$G:$T,14,0)</f>
        <v>天津医科大学</v>
      </c>
      <c r="I21" s="5" t="s">
        <v>29</v>
      </c>
      <c r="J21" s="5" t="s">
        <v>37</v>
      </c>
    </row>
    <row r="22" ht="19" customHeight="1" spans="1:10">
      <c r="A22" s="3">
        <v>20</v>
      </c>
      <c r="B22" s="4" t="s">
        <v>56</v>
      </c>
      <c r="C22" s="4" t="s">
        <v>57</v>
      </c>
      <c r="D22" s="5" t="s">
        <v>19</v>
      </c>
      <c r="E22" s="5" t="str">
        <f>VLOOKUP(C22,[1]Sheet1!$G:$M,7,0)</f>
        <v>1997-09-21</v>
      </c>
      <c r="F22" s="5" t="s">
        <v>25</v>
      </c>
      <c r="G22" s="5" t="str">
        <f>VLOOKUP(C22,[1]Sheet1!$G:$S,13,0)</f>
        <v>医学影像技术</v>
      </c>
      <c r="H22" s="5" t="str">
        <f>VLOOKUP(C22,[1]Sheet1!$G:$T,14,0)</f>
        <v>齐鲁医药学院</v>
      </c>
      <c r="I22" s="5" t="s">
        <v>29</v>
      </c>
      <c r="J22" s="5" t="s">
        <v>22</v>
      </c>
    </row>
    <row r="23" ht="19" customHeight="1" spans="1:10">
      <c r="A23" s="3">
        <v>21</v>
      </c>
      <c r="B23" s="4" t="s">
        <v>58</v>
      </c>
      <c r="C23" s="4" t="s">
        <v>59</v>
      </c>
      <c r="D23" s="5" t="s">
        <v>19</v>
      </c>
      <c r="E23" s="5" t="str">
        <f>VLOOKUP(C23,[1]Sheet1!$G:$M,7,0)</f>
        <v>2000-10-06</v>
      </c>
      <c r="F23" s="5" t="s">
        <v>14</v>
      </c>
      <c r="G23" s="5" t="str">
        <f>VLOOKUP(C23,[1]Sheet1!$G:$S,13,0)</f>
        <v>医学影像技术</v>
      </c>
      <c r="H23" s="5" t="str">
        <f>VLOOKUP(C23,[1]Sheet1!$G:$T,14,0)</f>
        <v>利兹大学</v>
      </c>
      <c r="I23" s="5" t="s">
        <v>29</v>
      </c>
      <c r="J23" s="5" t="s">
        <v>37</v>
      </c>
    </row>
    <row r="24" ht="19" customHeight="1" spans="1:10">
      <c r="A24" s="3">
        <v>22</v>
      </c>
      <c r="B24" s="4" t="s">
        <v>58</v>
      </c>
      <c r="C24" s="4" t="s">
        <v>60</v>
      </c>
      <c r="D24" s="5" t="s">
        <v>19</v>
      </c>
      <c r="E24" s="5" t="str">
        <f>VLOOKUP(C24,[1]Sheet1!$G:$M,7,0)</f>
        <v>1998-06-15</v>
      </c>
      <c r="F24" s="5" t="s">
        <v>14</v>
      </c>
      <c r="G24" s="5" t="str">
        <f>VLOOKUP(C24,[1]Sheet1!$G:$S,13,0)</f>
        <v>影像医学与核医学</v>
      </c>
      <c r="H24" s="5" t="str">
        <f>VLOOKUP(C24,[1]Sheet1!$G:$T,14,0)</f>
        <v>中国医科大学</v>
      </c>
      <c r="I24" s="5" t="s">
        <v>29</v>
      </c>
      <c r="J24" s="5" t="s">
        <v>37</v>
      </c>
    </row>
    <row r="25" ht="19" customHeight="1" spans="1:10">
      <c r="A25" s="3">
        <v>23</v>
      </c>
      <c r="B25" s="4" t="s">
        <v>61</v>
      </c>
      <c r="C25" s="4" t="s">
        <v>62</v>
      </c>
      <c r="D25" s="5" t="s">
        <v>13</v>
      </c>
      <c r="E25" s="5" t="str">
        <f>VLOOKUP(C25,[1]Sheet1!$G:$M,7,0)</f>
        <v>1997-01-10</v>
      </c>
      <c r="F25" s="5" t="s">
        <v>14</v>
      </c>
      <c r="G25" s="5" t="str">
        <f>VLOOKUP(C25,[1]Sheet1!$G:$S,13,0)</f>
        <v>生物与医药</v>
      </c>
      <c r="H25" s="5" t="str">
        <f>VLOOKUP(C25,[1]Sheet1!$G:$T,14,0)</f>
        <v>河北工业大学</v>
      </c>
      <c r="I25" s="5" t="s">
        <v>29</v>
      </c>
      <c r="J25" s="5" t="s">
        <v>16</v>
      </c>
    </row>
    <row r="26" ht="19" customHeight="1" spans="1:10">
      <c r="A26" s="3">
        <v>24</v>
      </c>
      <c r="B26" s="4" t="s">
        <v>63</v>
      </c>
      <c r="C26" s="4" t="s">
        <v>64</v>
      </c>
      <c r="D26" s="5" t="s">
        <v>19</v>
      </c>
      <c r="E26" s="5" t="str">
        <f>VLOOKUP(C26,[1]Sheet1!$G:$M,7,0)</f>
        <v>1996-10-01</v>
      </c>
      <c r="F26" s="5" t="s">
        <v>14</v>
      </c>
      <c r="G26" s="5" t="s">
        <v>65</v>
      </c>
      <c r="H26" s="5" t="str">
        <f>VLOOKUP(C26,[1]Sheet1!$G:$T,14,0)</f>
        <v>首都经济贸易大学</v>
      </c>
      <c r="I26" s="5" t="s">
        <v>29</v>
      </c>
      <c r="J26" s="5" t="s">
        <v>16</v>
      </c>
    </row>
    <row r="27" ht="19" customHeight="1" spans="1:10">
      <c r="A27" s="3">
        <v>25</v>
      </c>
      <c r="B27" s="4" t="s">
        <v>63</v>
      </c>
      <c r="C27" s="4" t="s">
        <v>66</v>
      </c>
      <c r="D27" s="5" t="s">
        <v>19</v>
      </c>
      <c r="E27" s="5" t="str">
        <f>VLOOKUP(C27,[1]Sheet1!$G:$M,7,0)</f>
        <v>1997-10-20</v>
      </c>
      <c r="F27" s="5" t="s">
        <v>14</v>
      </c>
      <c r="G27" s="5" t="s">
        <v>65</v>
      </c>
      <c r="H27" s="5" t="str">
        <f>VLOOKUP(C27,[1]Sheet1!$G:$T,14,0)</f>
        <v>首都经济贸易大学</v>
      </c>
      <c r="I27" s="5" t="s">
        <v>29</v>
      </c>
      <c r="J27" s="5" t="s">
        <v>37</v>
      </c>
    </row>
  </sheetData>
  <autoFilter xmlns:etc="http://www.wps.cn/officeDocument/2017/etCustomData" ref="A2:J27" etc:filterBottomFollowUsedRange="0">
    <extLst/>
  </autoFilter>
  <mergeCells count="1">
    <mergeCell ref="A1:J1"/>
  </mergeCells>
  <pageMargins left="0.156944444444444" right="0.118055555555556" top="0.196527777777778" bottom="0.156944444444444" header="0.118055555555556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 -郎婷儿</cp:lastModifiedBy>
  <dcterms:created xsi:type="dcterms:W3CDTF">2022-08-26T06:15:00Z</dcterms:created>
  <dcterms:modified xsi:type="dcterms:W3CDTF">2025-09-17T01:12:32Z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D528307CB78642E2A94E52928380BAD6</vt:lpwstr>
  </property>
</Properties>
</file>